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19170" windowHeight="13050" tabRatio="907" firstSheet="1" activeTab="1"/>
  </bookViews>
  <sheets>
    <sheet name="nomes" sheetId="1" state="hidden" r:id="rId1"/>
    <sheet name="Auxilio Funeral" sheetId="2" r:id="rId2"/>
  </sheets>
  <externalReferences>
    <externalReference r:id="rId5"/>
  </externalReferences>
  <definedNames>
    <definedName name="_" localSheetId="1">'Auxilio Funeral'!$B$12</definedName>
    <definedName name="_xlnm.Print_Area" localSheetId="1">'Auxilio Funeral'!$J$20:$O$81</definedName>
    <definedName name="_xlnm.Print_Area" localSheetId="0">'nomes'!#REF!</definedName>
    <definedName name="CAD">'[1]Plan1'!$A$1:$E$518</definedName>
  </definedNames>
  <calcPr fullCalcOnLoad="1" fullPrecision="0"/>
</workbook>
</file>

<file path=xl/sharedStrings.xml><?xml version="1.0" encoding="utf-8"?>
<sst xmlns="http://schemas.openxmlformats.org/spreadsheetml/2006/main" count="124" uniqueCount="109">
  <si>
    <t>Banco</t>
  </si>
  <si>
    <t>ZF do Brasil</t>
  </si>
  <si>
    <t>ZF</t>
  </si>
  <si>
    <t>Conta bancária</t>
  </si>
  <si>
    <t>Agência</t>
  </si>
  <si>
    <t>Cargo</t>
  </si>
  <si>
    <t>CPF</t>
  </si>
  <si>
    <t>Data do pedido</t>
  </si>
  <si>
    <t>Nome da empresa</t>
  </si>
  <si>
    <t>Código</t>
  </si>
  <si>
    <t>COGEM</t>
  </si>
  <si>
    <t>CONTINENTAL GUARULHOS</t>
  </si>
  <si>
    <t>CONTINENTAL SBC</t>
  </si>
  <si>
    <t>ZF DO BRASIL</t>
  </si>
  <si>
    <t>ZF LEMFÖRDER</t>
  </si>
  <si>
    <t>-</t>
  </si>
  <si>
    <t>Aprovação</t>
  </si>
  <si>
    <t>Nome do associado</t>
  </si>
  <si>
    <t>Registro</t>
  </si>
  <si>
    <t>Empresa</t>
  </si>
  <si>
    <t>Cód. da Empresa / Local</t>
  </si>
  <si>
    <t>Observações:.</t>
  </si>
  <si>
    <t>Solteiro(a)</t>
  </si>
  <si>
    <t>Casado</t>
  </si>
  <si>
    <t>Matrial</t>
  </si>
  <si>
    <t>Outros</t>
  </si>
  <si>
    <r>
      <t xml:space="preserve">Registro na </t>
    </r>
    <r>
      <rPr>
        <b/>
        <u val="single"/>
        <sz val="8"/>
        <rFont val="Arial"/>
        <family val="2"/>
      </rPr>
      <t>Empresa</t>
    </r>
  </si>
  <si>
    <t>Esposo(a)</t>
  </si>
  <si>
    <t>Estado civil do assoc.</t>
  </si>
  <si>
    <t>Filho(a)</t>
  </si>
  <si>
    <t>Falecimento</t>
  </si>
  <si>
    <t>Gau de Parentesco</t>
  </si>
  <si>
    <t>Mãe</t>
  </si>
  <si>
    <t>Nome do falecido</t>
  </si>
  <si>
    <t>Pai</t>
  </si>
  <si>
    <t>Nome do responsável pelo RH</t>
  </si>
  <si>
    <t>Dependente</t>
  </si>
  <si>
    <t>Próprio Associado</t>
  </si>
  <si>
    <r>
      <t xml:space="preserve">Conta bancária com </t>
    </r>
    <r>
      <rPr>
        <b/>
        <u val="single"/>
        <sz val="8"/>
        <rFont val="Arial"/>
        <family val="2"/>
      </rPr>
      <t>Digito</t>
    </r>
  </si>
  <si>
    <t>Valor do auxilio</t>
  </si>
  <si>
    <t>PEDIDO DE AUXÍLIO FUNERAL</t>
  </si>
  <si>
    <t>Falecimento do</t>
  </si>
  <si>
    <t>Cód. da empresa / Local</t>
  </si>
  <si>
    <t xml:space="preserve">Aviso: </t>
  </si>
  <si>
    <t>Diretoria executiva.___________________________________</t>
  </si>
  <si>
    <t xml:space="preserve">                                 Data:____/____/_____</t>
  </si>
  <si>
    <t>Grau de Parentesco</t>
  </si>
  <si>
    <t>CONTINENTAL CAMAÇARI</t>
  </si>
  <si>
    <t>ZF SBC</t>
  </si>
  <si>
    <t>ZF ARARAQUARA</t>
  </si>
  <si>
    <t>CONTINENTAL VÁRZEA PAULISTA</t>
  </si>
  <si>
    <t>EBERSPÄCHER</t>
  </si>
  <si>
    <t>ROBERT BOSCH</t>
  </si>
  <si>
    <t>COOPERATIVA DE CRÉDITO COGEM</t>
  </si>
  <si>
    <t xml:space="preserve">Rua José Versolato, nº 111, Torre B, salas 2607 / 2608, Baeta Neves - Condomínio Domo Business </t>
  </si>
  <si>
    <t>São Bernardo do Campo - SP CEP 098750-730</t>
  </si>
  <si>
    <t>AUXÍLIO FUNERAL</t>
  </si>
  <si>
    <t>TEREX</t>
  </si>
  <si>
    <t>CONTINENTAL BARUERI</t>
  </si>
  <si>
    <t>KANJIKO SALTO</t>
  </si>
  <si>
    <t>KANJIKO SOROCABA</t>
  </si>
  <si>
    <t>CONTINENTAL JUNDIAÍ / MOGI</t>
  </si>
  <si>
    <t>CONTINENTAL PONTA GROSSA</t>
  </si>
  <si>
    <t>EDSCHA</t>
  </si>
  <si>
    <t>SUMITOMO</t>
  </si>
  <si>
    <t>SISTEMA DE CHASSIS IRACEMAPOLIS</t>
  </si>
  <si>
    <t>APEX</t>
  </si>
  <si>
    <t>CORREIAS MERCÚRIO</t>
  </si>
  <si>
    <t>KONECRANES</t>
  </si>
  <si>
    <t>SEW-EURODRIVE - INDAIATUBA</t>
  </si>
  <si>
    <t>SEW-EURODRIVE - ARUJÁ</t>
  </si>
  <si>
    <t>SEW-EURODRIVE - JOINVILLE</t>
  </si>
  <si>
    <t>SEW-EURODRIVE - RIO CLARO</t>
  </si>
  <si>
    <t>SEW-EURODRIVE - FILIAIS</t>
  </si>
  <si>
    <t>SAMOT - MATRIZ</t>
  </si>
  <si>
    <t>SAMOT  - ALTREF</t>
  </si>
  <si>
    <t>SAMOT - SBC</t>
  </si>
  <si>
    <t>FREUDENBERG</t>
  </si>
  <si>
    <t>EMICOL</t>
  </si>
  <si>
    <t>Importante: Entregar este pedido junto com a cópia da certidão de óbito e cópia de documento que comprove o grau de parentesco.</t>
  </si>
  <si>
    <t>EMERSON</t>
  </si>
  <si>
    <t>*</t>
  </si>
  <si>
    <t>NAL</t>
  </si>
  <si>
    <t xml:space="preserve">CLARIOS ENERGY </t>
  </si>
  <si>
    <t xml:space="preserve">BOSCH REXROTH  POMERODE </t>
  </si>
  <si>
    <t>BOSCH REXROTH ATIBAIA</t>
  </si>
  <si>
    <t>BOSCH REXROTH FILIAIS</t>
  </si>
  <si>
    <t>BOGE</t>
  </si>
  <si>
    <t>VITESCO</t>
  </si>
  <si>
    <t>VALEO</t>
  </si>
  <si>
    <t>HINODE - JANDIRA</t>
  </si>
  <si>
    <t>HINODE - EXTREMA</t>
  </si>
  <si>
    <t>HINODE - ALPHAVILLE</t>
  </si>
  <si>
    <t>HINODE - PIRAJU</t>
  </si>
  <si>
    <t>CONTITECH</t>
  </si>
  <si>
    <t>Nome do Beneficiário</t>
  </si>
  <si>
    <t>CPF do Beneficiário</t>
  </si>
  <si>
    <t>Dados do Beneficiario</t>
  </si>
  <si>
    <t>SANTANDER</t>
  </si>
  <si>
    <t>Ouvidoria COGEM 0800 800 5656 - CNPJ 44.401.800/0001-90</t>
  </si>
  <si>
    <t>VIBRACOUSTIC</t>
  </si>
  <si>
    <t>CULLIGAN</t>
  </si>
  <si>
    <t>FREUDENBERG NÃO TECIDOS</t>
  </si>
  <si>
    <t>PARADIGM GEOPHYSICAL DO BRASIL</t>
  </si>
  <si>
    <t>HI-LEX</t>
  </si>
  <si>
    <t>ZF LIMEIRA</t>
  </si>
  <si>
    <t>ZF ENGENHEIRO COELHO</t>
  </si>
  <si>
    <t>F2J</t>
  </si>
  <si>
    <t>OLSA/MAGNA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</si>
</sst>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&quot;R$&quot;* #,##0_);_(&quot;R$&quot;* \(#,##0\);_(&quot;R$&quot;* &quot;-&quot;_);_(@_)"/>
    <numFmt numFmtId="179" formatCode="_(&quot;R$&quot;* #,##0.00_);_(&quot;R$&quot;* \(#,##0.00\);_(&quot;R$&quot;* &quot;-&quot;??_);_(@_)"/>
    <numFmt numFmtId="180" formatCode="000000000\-00"/>
    <numFmt numFmtId="181" formatCode="&quot;R$&quot;#,##0.00"/>
    <numFmt numFmtId="182" formatCode="0.0%"/>
    <numFmt numFmtId="183" formatCode="&quot;R$ &quot;#,##0.00"/>
    <numFmt numFmtId="184" formatCode="[&lt;=9999999]###\-####;\(###\)\ ###\-####"/>
    <numFmt numFmtId="185" formatCode="00000\-000"/>
    <numFmt numFmtId="186" formatCode="000"/>
    <numFmt numFmtId="187" formatCode="\ d&quot; de &quot;mmmm&quot; de &quot;yyyy"/>
    <numFmt numFmtId="188" formatCode="000&quot;.&quot;000&quot;.&quot;000&quot;-&quot;00"/>
    <numFmt numFmtId="189" formatCode="[$-416]d\-mmm\-yy;@"/>
    <numFmt numFmtId="190" formatCode="[$-F800]dddd\,\ mmmm\ dd\,\ yyyy"/>
    <numFmt numFmtId="191" formatCode="0000000\-0"/>
    <numFmt numFmtId="192" formatCode="[$-416]dddd\,\ d&quot; de &quot;mmmm&quot; de &quot;yyyy"/>
    <numFmt numFmtId="193" formatCode="&quot;Sim&quot;;&quot;Sim&quot;;&quot;Não&quot;"/>
    <numFmt numFmtId="194" formatCode="&quot;Verdadeiro&quot;;&quot;Verdadeiro&quot;;&quot;Falso&quot;"/>
    <numFmt numFmtId="195" formatCode="&quot;Ativar&quot;;&quot;Ativar&quot;;&quot;Desativar&quot;"/>
    <numFmt numFmtId="196" formatCode="[$€-2]\ #,##0.00_);[Red]\([$€-2]\ #,##0.00\)"/>
    <numFmt numFmtId="197" formatCode="&quot;R$&quot;\ #,##0.00;[Red]&quot;R$&quot;\ #,##0.00"/>
    <numFmt numFmtId="198" formatCode="[$-409]dddd\,\ mmmm\ dd\,\ yyyy"/>
    <numFmt numFmtId="199" formatCode="&quot;R$&quot;\ #,##0.00"/>
    <numFmt numFmtId="200" formatCode="#,##0.00_ ;[Red]\-#,##0.00\ "/>
    <numFmt numFmtId="201" formatCode="[$-416]d\ \ mmmm\,\ yyyy;@"/>
    <numFmt numFmtId="202" formatCode="00000"/>
    <numFmt numFmtId="203" formatCode="&quot;Ativado&quot;;&quot;Ativado&quot;;&quot;Desativado&quot;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i/>
      <sz val="12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sz val="7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9"/>
      <color indexed="21"/>
      <name val="Arial"/>
      <family val="2"/>
    </font>
    <font>
      <sz val="8"/>
      <color indexed="10"/>
      <name val="Arial"/>
      <family val="2"/>
    </font>
    <font>
      <sz val="9"/>
      <color indexed="21"/>
      <name val="Arial"/>
      <family val="2"/>
    </font>
    <font>
      <b/>
      <sz val="20"/>
      <color indexed="21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9"/>
      <color rgb="FF005A8C"/>
      <name val="Arial"/>
      <family val="2"/>
    </font>
    <font>
      <sz val="8"/>
      <color rgb="FFFF0000"/>
      <name val="Arial"/>
      <family val="2"/>
    </font>
    <font>
      <sz val="9"/>
      <color rgb="FF005A8C"/>
      <name val="Arial"/>
      <family val="2"/>
    </font>
    <font>
      <b/>
      <sz val="20"/>
      <color rgb="FF005A8C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theme="0" tint="-0.04997999966144562"/>
        <bgColor theme="0"/>
      </patternFill>
    </fill>
    <fill>
      <patternFill patternType="solid">
        <fgColor indexed="9"/>
        <bgColor indexed="64"/>
      </patternFill>
    </fill>
    <fill>
      <patternFill patternType="mediumGray">
        <fgColor theme="0" tint="-0.0499799996614456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47"/>
        <bgColor indexed="9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theme="0" tint="-0.24997000396251678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24997000396251678"/>
      </right>
      <top>
        <color indexed="63"/>
      </top>
      <bottom>
        <color indexed="63"/>
      </bottom>
    </border>
    <border>
      <left style="medium">
        <color theme="0" tint="-0.24997000396251678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theme="0" tint="-0.24997000396251678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theme="0" tint="-0.24997000396251678"/>
      </right>
      <top style="thin">
        <color indexed="22"/>
      </top>
      <bottom style="thin">
        <color indexed="22"/>
      </bottom>
    </border>
    <border>
      <left style="medium">
        <color theme="0" tint="-0.24997000396251678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medium">
        <color theme="0" tint="-0.24997000396251678"/>
      </right>
      <top style="thin">
        <color indexed="22"/>
      </top>
      <bottom style="thin">
        <color indexed="23"/>
      </bottom>
    </border>
    <border>
      <left style="medium">
        <color theme="0" tint="-0.24997000396251678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theme="0" tint="-0.24997000396251678"/>
      </right>
      <top>
        <color indexed="63"/>
      </top>
      <bottom style="thin">
        <color indexed="22"/>
      </bottom>
    </border>
    <border>
      <left style="medium">
        <color theme="0" tint="-0.2499700039625167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theme="0" tint="-0.24997000396251678"/>
      </right>
      <top style="thin"/>
      <bottom>
        <color indexed="63"/>
      </bottom>
    </border>
    <border>
      <left style="medium">
        <color theme="0" tint="-0.2499700039625167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theme="0" tint="-0.24997000396251678"/>
      </right>
      <top>
        <color indexed="63"/>
      </top>
      <bottom style="thin"/>
    </border>
    <border>
      <left style="medium">
        <color theme="0" tint="-0.24997000396251678"/>
      </left>
      <right>
        <color indexed="63"/>
      </right>
      <top>
        <color indexed="63"/>
      </top>
      <bottom style="medium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7000396251678"/>
      </bottom>
    </border>
    <border>
      <left>
        <color indexed="63"/>
      </left>
      <right style="medium">
        <color theme="0" tint="-0.24997000396251678"/>
      </right>
      <top>
        <color indexed="63"/>
      </top>
      <bottom style="medium">
        <color theme="0" tint="-0.24997000396251678"/>
      </bottom>
    </border>
    <border>
      <left style="thin">
        <color indexed="22"/>
      </left>
      <right style="thin">
        <color indexed="22"/>
      </right>
      <top style="medium">
        <color theme="0" tint="-0.24997000396251678"/>
      </top>
      <bottom style="thin">
        <color indexed="22"/>
      </bottom>
    </border>
    <border>
      <left style="medium">
        <color theme="0" tint="-0.2499700039625167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theme="0" tint="-0.1499900072813034"/>
      </left>
      <right>
        <color indexed="63"/>
      </right>
      <top style="medium">
        <color theme="0" tint="-0.1499900072813034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1499900072813034"/>
      </top>
      <bottom>
        <color indexed="63"/>
      </bottom>
    </border>
    <border>
      <left>
        <color indexed="63"/>
      </left>
      <right style="medium">
        <color theme="0" tint="-0.1499900072813034"/>
      </right>
      <top style="medium">
        <color theme="0" tint="-0.1499900072813034"/>
      </top>
      <bottom>
        <color indexed="63"/>
      </bottom>
    </border>
    <border>
      <left>
        <color indexed="63"/>
      </left>
      <right style="medium">
        <color theme="0" tint="-0.1499900072813034"/>
      </right>
      <top>
        <color indexed="63"/>
      </top>
      <bottom>
        <color indexed="63"/>
      </bottom>
    </border>
    <border>
      <left style="medium">
        <color theme="0" tint="-0.1499900072813034"/>
      </left>
      <right>
        <color indexed="63"/>
      </right>
      <top>
        <color indexed="63"/>
      </top>
      <bottom style="medium">
        <color theme="0" tint="-0.24997000396251678"/>
      </bottom>
    </border>
    <border>
      <left>
        <color indexed="63"/>
      </left>
      <right style="medium">
        <color theme="0" tint="-0.1499900072813034"/>
      </right>
      <top>
        <color indexed="63"/>
      </top>
      <bottom style="medium">
        <color theme="0" tint="-0.24997000396251678"/>
      </bottom>
    </border>
    <border>
      <left style="medium">
        <color theme="0" tint="-0.1499900072813034"/>
      </left>
      <right style="thin">
        <color indexed="22"/>
      </right>
      <top style="medium">
        <color theme="0" tint="-0.24997000396251678"/>
      </top>
      <bottom style="thin">
        <color indexed="22"/>
      </bottom>
    </border>
    <border>
      <left>
        <color indexed="63"/>
      </left>
      <right style="medium">
        <color theme="0" tint="-0.1499900072813034"/>
      </right>
      <top style="medium">
        <color theme="0" tint="-0.24997000396251678"/>
      </top>
      <bottom>
        <color indexed="63"/>
      </bottom>
    </border>
    <border>
      <left style="medium">
        <color theme="0" tint="-0.1499900072813034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theme="0" tint="-0.1499900072813034"/>
      </right>
      <top style="thin">
        <color indexed="22"/>
      </top>
      <bottom style="thin">
        <color indexed="22"/>
      </bottom>
    </border>
    <border>
      <left style="medium">
        <color theme="0" tint="-0.1499900072813034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>
        <color theme="0" tint="-0.1499900072813034"/>
      </right>
      <top style="thin">
        <color indexed="22"/>
      </top>
      <bottom>
        <color indexed="63"/>
      </bottom>
    </border>
    <border>
      <left style="medium">
        <color theme="0" tint="-0.1499900072813034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theme="0" tint="-0.1499900072813034"/>
      </right>
      <top>
        <color indexed="63"/>
      </top>
      <bottom style="thin">
        <color indexed="22"/>
      </bottom>
    </border>
    <border>
      <left style="medium">
        <color theme="0" tint="-0.1499900072813034"/>
      </left>
      <right style="thin">
        <color indexed="22"/>
      </right>
      <top style="thin">
        <color indexed="22"/>
      </top>
      <bottom style="medium">
        <color theme="0" tint="-0.1499900072813034"/>
      </bottom>
    </border>
    <border>
      <left style="thin">
        <color indexed="22"/>
      </left>
      <right style="medium">
        <color theme="0" tint="-0.1499900072813034"/>
      </right>
      <top style="thin">
        <color indexed="22"/>
      </top>
      <bottom style="medium">
        <color theme="0" tint="-0.1499900072813034"/>
      </bottom>
    </border>
    <border>
      <left>
        <color indexed="63"/>
      </left>
      <right>
        <color indexed="63"/>
      </right>
      <top style="medium">
        <color theme="0" tint="-0.24997000396251678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medium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medium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>
        <color theme="0" tint="-0.1499900072813034"/>
      </right>
      <top>
        <color indexed="63"/>
      </top>
      <bottom style="thin">
        <color indexed="22"/>
      </bottom>
    </border>
    <border>
      <left>
        <color indexed="63"/>
      </left>
      <right style="medium">
        <color theme="0" tint="-0.1499900072813034"/>
      </right>
      <top style="thin">
        <color indexed="22"/>
      </top>
      <bottom style="thin">
        <color indexed="22"/>
      </bottom>
    </border>
    <border>
      <left style="medium">
        <color theme="0" tint="-0.1499900072813034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theme="0" tint="-0.1499900072813034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theme="0" tint="-0.1499900072813034"/>
      </bottom>
    </border>
    <border>
      <left style="thin">
        <color indexed="22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theme="0" tint="-0.1499900072813034"/>
      </right>
      <top style="thin">
        <color indexed="55"/>
      </top>
      <bottom>
        <color indexed="63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medium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medium">
        <color theme="0" tint="-0.24997000396251678"/>
      </left>
      <right>
        <color indexed="63"/>
      </right>
      <top style="medium">
        <color theme="0" tint="-0.24997000396251678"/>
      </top>
      <bottom>
        <color indexed="63"/>
      </bottom>
    </border>
    <border>
      <left>
        <color indexed="63"/>
      </left>
      <right style="medium">
        <color theme="0" tint="-0.24997000396251678"/>
      </right>
      <top style="medium">
        <color theme="0" tint="-0.24997000396251678"/>
      </top>
      <bottom>
        <color indexed="63"/>
      </bottom>
    </border>
    <border>
      <left style="medium">
        <color theme="0" tint="-0.24997000396251678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theme="0" tint="-0.24997000396251678"/>
      </right>
      <top>
        <color indexed="63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3"/>
      </bottom>
    </border>
    <border>
      <left style="medium">
        <color theme="0" tint="-0.2499700039625167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theme="0" tint="-0.24997000396251678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49" fillId="21" borderId="5" applyNumberFormat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0" fontId="8" fillId="33" borderId="0" xfId="0" applyFont="1" applyFill="1" applyBorder="1" applyAlignment="1" applyProtection="1">
      <alignment horizontal="left"/>
      <protection hidden="1"/>
    </xf>
    <xf numFmtId="0" fontId="7" fillId="33" borderId="0" xfId="0" applyFont="1" applyFill="1" applyBorder="1" applyAlignment="1" applyProtection="1">
      <alignment/>
      <protection hidden="1"/>
    </xf>
    <xf numFmtId="181" fontId="8" fillId="33" borderId="0" xfId="0" applyNumberFormat="1" applyFont="1" applyFill="1" applyBorder="1" applyAlignment="1" applyProtection="1">
      <alignment horizontal="left" vertical="center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/>
      <protection hidden="1"/>
    </xf>
    <xf numFmtId="0" fontId="6" fillId="33" borderId="0" xfId="0" applyFont="1" applyFill="1" applyAlignment="1" applyProtection="1">
      <alignment horizontal="left"/>
      <protection hidden="1"/>
    </xf>
    <xf numFmtId="0" fontId="6" fillId="33" borderId="0" xfId="0" applyFont="1" applyFill="1" applyBorder="1" applyAlignment="1" applyProtection="1">
      <alignment horizontal="left"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9" fillId="34" borderId="10" xfId="0" applyFont="1" applyFill="1" applyBorder="1" applyAlignment="1" applyProtection="1">
      <alignment horizontal="left" vertical="center"/>
      <protection hidden="1"/>
    </xf>
    <xf numFmtId="0" fontId="8" fillId="34" borderId="10" xfId="0" applyFont="1" applyFill="1" applyBorder="1" applyAlignment="1" applyProtection="1">
      <alignment horizontal="left" vertical="center"/>
      <protection hidden="1"/>
    </xf>
    <xf numFmtId="0" fontId="6" fillId="33" borderId="0" xfId="0" applyFont="1" applyFill="1" applyAlignment="1" applyProtection="1">
      <alignment horizontal="left" vertical="center"/>
      <protection hidden="1"/>
    </xf>
    <xf numFmtId="49" fontId="8" fillId="35" borderId="11" xfId="0" applyNumberFormat="1" applyFont="1" applyFill="1" applyBorder="1" applyAlignment="1" applyProtection="1">
      <alignment horizontal="left" vertical="center"/>
      <protection locked="0"/>
    </xf>
    <xf numFmtId="49" fontId="6" fillId="33" borderId="0" xfId="0" applyNumberFormat="1" applyFont="1" applyFill="1" applyBorder="1" applyAlignment="1" applyProtection="1">
      <alignment horizontal="left" vertical="center"/>
      <protection hidden="1"/>
    </xf>
    <xf numFmtId="0" fontId="7" fillId="0" borderId="11" xfId="0" applyNumberFormat="1" applyFont="1" applyFill="1" applyBorder="1" applyAlignment="1" applyProtection="1">
      <alignment horizontal="left" vertical="center"/>
      <protection hidden="1"/>
    </xf>
    <xf numFmtId="0" fontId="7" fillId="0" borderId="11" xfId="0" applyFont="1" applyFill="1" applyBorder="1" applyAlignment="1" applyProtection="1">
      <alignment horizontal="left" vertical="center"/>
      <protection hidden="1"/>
    </xf>
    <xf numFmtId="182" fontId="6" fillId="33" borderId="0" xfId="0" applyNumberFormat="1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left" vertical="justify"/>
      <protection hidden="1"/>
    </xf>
    <xf numFmtId="0" fontId="9" fillId="33" borderId="0" xfId="0" applyFont="1" applyFill="1" applyBorder="1" applyAlignment="1" applyProtection="1">
      <alignment/>
      <protection hidden="1"/>
    </xf>
    <xf numFmtId="0" fontId="0" fillId="33" borderId="12" xfId="0" applyFont="1" applyFill="1" applyBorder="1" applyAlignment="1" applyProtection="1">
      <alignment/>
      <protection hidden="1"/>
    </xf>
    <xf numFmtId="0" fontId="0" fillId="33" borderId="13" xfId="0" applyFont="1" applyFill="1" applyBorder="1" applyAlignment="1" applyProtection="1">
      <alignment horizontal="justify" vertical="justify" wrapText="1"/>
      <protection hidden="1"/>
    </xf>
    <xf numFmtId="0" fontId="8" fillId="34" borderId="14" xfId="0" applyFont="1" applyFill="1" applyBorder="1" applyAlignment="1" applyProtection="1">
      <alignment horizontal="left" vertical="center"/>
      <protection hidden="1"/>
    </xf>
    <xf numFmtId="0" fontId="8" fillId="34" borderId="15" xfId="0" applyFont="1" applyFill="1" applyBorder="1" applyAlignment="1" applyProtection="1">
      <alignment horizontal="left" vertical="center"/>
      <protection hidden="1"/>
    </xf>
    <xf numFmtId="0" fontId="8" fillId="36" borderId="11" xfId="0" applyFont="1" applyFill="1" applyBorder="1" applyAlignment="1" applyProtection="1">
      <alignment horizontal="left" vertical="center"/>
      <protection hidden="1"/>
    </xf>
    <xf numFmtId="0" fontId="14" fillId="34" borderId="10" xfId="0" applyFont="1" applyFill="1" applyBorder="1" applyAlignment="1" applyProtection="1">
      <alignment horizontal="left" vertical="center"/>
      <protection hidden="1"/>
    </xf>
    <xf numFmtId="0" fontId="9" fillId="34" borderId="11" xfId="0" applyFont="1" applyFill="1" applyBorder="1" applyAlignment="1" applyProtection="1">
      <alignment horizontal="left" vertical="center"/>
      <protection hidden="1"/>
    </xf>
    <xf numFmtId="0" fontId="9" fillId="34" borderId="16" xfId="0" applyFont="1" applyFill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vertical="center"/>
      <protection hidden="1"/>
    </xf>
    <xf numFmtId="0" fontId="7" fillId="0" borderId="18" xfId="0" applyFont="1" applyBorder="1" applyAlignment="1" applyProtection="1">
      <alignment vertical="center"/>
      <protection hidden="1"/>
    </xf>
    <xf numFmtId="180" fontId="7" fillId="0" borderId="19" xfId="0" applyNumberFormat="1" applyFont="1" applyBorder="1" applyAlignment="1" applyProtection="1">
      <alignment horizontal="left" vertical="center"/>
      <protection hidden="1"/>
    </xf>
    <xf numFmtId="0" fontId="9" fillId="37" borderId="20" xfId="0" applyFont="1" applyFill="1" applyBorder="1" applyAlignment="1" applyProtection="1">
      <alignment horizontal="left" vertical="center"/>
      <protection hidden="1"/>
    </xf>
    <xf numFmtId="0" fontId="8" fillId="34" borderId="17" xfId="0" applyFont="1" applyFill="1" applyBorder="1" applyAlignment="1" applyProtection="1">
      <alignment horizontal="left" vertical="center"/>
      <protection hidden="1"/>
    </xf>
    <xf numFmtId="0" fontId="6" fillId="33" borderId="21" xfId="0" applyFont="1" applyFill="1" applyBorder="1" applyAlignment="1" applyProtection="1">
      <alignment/>
      <protection hidden="1"/>
    </xf>
    <xf numFmtId="0" fontId="6" fillId="33" borderId="22" xfId="0" applyFont="1" applyFill="1" applyBorder="1" applyAlignment="1" applyProtection="1">
      <alignment/>
      <protection hidden="1"/>
    </xf>
    <xf numFmtId="0" fontId="8" fillId="33" borderId="21" xfId="0" applyFont="1" applyFill="1" applyBorder="1" applyAlignment="1" applyProtection="1">
      <alignment horizontal="left" vertical="center"/>
      <protection hidden="1"/>
    </xf>
    <xf numFmtId="0" fontId="6" fillId="33" borderId="22" xfId="0" applyFont="1" applyFill="1" applyBorder="1" applyAlignment="1" applyProtection="1">
      <alignment horizontal="left" vertical="center"/>
      <protection hidden="1"/>
    </xf>
    <xf numFmtId="0" fontId="9" fillId="34" borderId="23" xfId="0" applyFont="1" applyFill="1" applyBorder="1" applyAlignment="1" applyProtection="1">
      <alignment horizontal="left" vertical="center"/>
      <protection hidden="1"/>
    </xf>
    <xf numFmtId="180" fontId="7" fillId="0" borderId="24" xfId="0" applyNumberFormat="1" applyFont="1" applyBorder="1" applyAlignment="1" applyProtection="1">
      <alignment vertical="center"/>
      <protection hidden="1"/>
    </xf>
    <xf numFmtId="49" fontId="9" fillId="34" borderId="25" xfId="0" applyNumberFormat="1" applyFont="1" applyFill="1" applyBorder="1" applyAlignment="1" applyProtection="1">
      <alignment horizontal="left" vertical="center"/>
      <protection hidden="1"/>
    </xf>
    <xf numFmtId="0" fontId="9" fillId="34" borderId="26" xfId="0" applyFont="1" applyFill="1" applyBorder="1" applyAlignment="1" applyProtection="1">
      <alignment horizontal="left" vertical="center"/>
      <protection hidden="1"/>
    </xf>
    <xf numFmtId="49" fontId="7" fillId="0" borderId="27" xfId="0" applyNumberFormat="1" applyFont="1" applyFill="1" applyBorder="1" applyAlignment="1" applyProtection="1">
      <alignment horizontal="left" vertical="center"/>
      <protection hidden="1"/>
    </xf>
    <xf numFmtId="0" fontId="9" fillId="34" borderId="28" xfId="0" applyFont="1" applyFill="1" applyBorder="1" applyAlignment="1" applyProtection="1">
      <alignment horizontal="left" vertical="center"/>
      <protection hidden="1"/>
    </xf>
    <xf numFmtId="49" fontId="7" fillId="0" borderId="29" xfId="0" applyNumberFormat="1" applyFont="1" applyFill="1" applyBorder="1" applyAlignment="1" applyProtection="1">
      <alignment horizontal="left" vertical="center"/>
      <protection hidden="1"/>
    </xf>
    <xf numFmtId="182" fontId="6" fillId="33" borderId="22" xfId="0" applyNumberFormat="1" applyFont="1" applyFill="1" applyBorder="1" applyAlignment="1" applyProtection="1">
      <alignment horizontal="center" vertical="center"/>
      <protection hidden="1"/>
    </xf>
    <xf numFmtId="0" fontId="8" fillId="33" borderId="22" xfId="0" applyFont="1" applyFill="1" applyBorder="1" applyAlignment="1" applyProtection="1">
      <alignment vertical="center"/>
      <protection hidden="1"/>
    </xf>
    <xf numFmtId="0" fontId="9" fillId="33" borderId="21" xfId="0" applyFont="1" applyFill="1" applyBorder="1" applyAlignment="1" applyProtection="1">
      <alignment vertical="center"/>
      <protection hidden="1"/>
    </xf>
    <xf numFmtId="0" fontId="9" fillId="33" borderId="22" xfId="0" applyFont="1" applyFill="1" applyBorder="1" applyAlignment="1" applyProtection="1">
      <alignment vertical="center"/>
      <protection hidden="1"/>
    </xf>
    <xf numFmtId="0" fontId="7" fillId="33" borderId="21" xfId="0" applyFont="1" applyFill="1" applyBorder="1" applyAlignment="1" applyProtection="1">
      <alignment/>
      <protection hidden="1"/>
    </xf>
    <xf numFmtId="0" fontId="7" fillId="33" borderId="22" xfId="0" applyFont="1" applyFill="1" applyBorder="1" applyAlignment="1" applyProtection="1">
      <alignment horizontal="left"/>
      <protection hidden="1"/>
    </xf>
    <xf numFmtId="0" fontId="7" fillId="33" borderId="22" xfId="0" applyFont="1" applyFill="1" applyBorder="1" applyAlignment="1" applyProtection="1">
      <alignment/>
      <protection hidden="1"/>
    </xf>
    <xf numFmtId="0" fontId="9" fillId="33" borderId="22" xfId="0" applyFont="1" applyFill="1" applyBorder="1" applyAlignment="1" applyProtection="1">
      <alignment/>
      <protection hidden="1"/>
    </xf>
    <xf numFmtId="0" fontId="3" fillId="33" borderId="30" xfId="0" applyFont="1" applyFill="1" applyBorder="1" applyAlignment="1" applyProtection="1">
      <alignment horizontal="left" vertical="center"/>
      <protection hidden="1"/>
    </xf>
    <xf numFmtId="0" fontId="0" fillId="33" borderId="31" xfId="0" applyFont="1" applyFill="1" applyBorder="1" applyAlignment="1" applyProtection="1">
      <alignment/>
      <protection hidden="1"/>
    </xf>
    <xf numFmtId="0" fontId="0" fillId="33" borderId="21" xfId="0" applyFont="1" applyFill="1" applyBorder="1" applyAlignment="1" applyProtection="1">
      <alignment/>
      <protection hidden="1"/>
    </xf>
    <xf numFmtId="0" fontId="0" fillId="33" borderId="22" xfId="0" applyFont="1" applyFill="1" applyBorder="1" applyAlignment="1" applyProtection="1">
      <alignment/>
      <protection hidden="1"/>
    </xf>
    <xf numFmtId="0" fontId="0" fillId="33" borderId="32" xfId="0" applyFont="1" applyFill="1" applyBorder="1" applyAlignment="1" applyProtection="1">
      <alignment horizontal="justify" vertical="justify" wrapText="1"/>
      <protection hidden="1"/>
    </xf>
    <xf numFmtId="0" fontId="0" fillId="33" borderId="33" xfId="0" applyFont="1" applyFill="1" applyBorder="1" applyAlignment="1" applyProtection="1">
      <alignment horizontal="justify" vertical="justify" wrapText="1"/>
      <protection hidden="1"/>
    </xf>
    <xf numFmtId="0" fontId="0" fillId="33" borderId="21" xfId="0" applyFont="1" applyFill="1" applyBorder="1" applyAlignment="1" applyProtection="1">
      <alignment vertical="top"/>
      <protection hidden="1"/>
    </xf>
    <xf numFmtId="0" fontId="0" fillId="33" borderId="34" xfId="0" applyFont="1" applyFill="1" applyBorder="1" applyAlignment="1" applyProtection="1">
      <alignment/>
      <protection hidden="1"/>
    </xf>
    <xf numFmtId="0" fontId="0" fillId="33" borderId="35" xfId="0" applyFont="1" applyFill="1" applyBorder="1" applyAlignment="1" applyProtection="1">
      <alignment/>
      <protection hidden="1"/>
    </xf>
    <xf numFmtId="0" fontId="0" fillId="33" borderId="36" xfId="0" applyFont="1" applyFill="1" applyBorder="1" applyAlignment="1" applyProtection="1">
      <alignment/>
      <protection hidden="1"/>
    </xf>
    <xf numFmtId="0" fontId="57" fillId="0" borderId="0" xfId="0" applyFont="1" applyAlignment="1" applyProtection="1">
      <alignment horizontal="left" vertical="center"/>
      <protection hidden="1"/>
    </xf>
    <xf numFmtId="0" fontId="58" fillId="33" borderId="0" xfId="0" applyFont="1" applyFill="1" applyAlignment="1" applyProtection="1">
      <alignment horizontal="left"/>
      <protection hidden="1"/>
    </xf>
    <xf numFmtId="0" fontId="58" fillId="33" borderId="0" xfId="0" applyFont="1" applyFill="1" applyAlignment="1" applyProtection="1">
      <alignment/>
      <protection hidden="1"/>
    </xf>
    <xf numFmtId="0" fontId="58" fillId="33" borderId="0" xfId="0" applyFont="1" applyFill="1" applyBorder="1" applyAlignment="1" applyProtection="1">
      <alignment/>
      <protection hidden="1"/>
    </xf>
    <xf numFmtId="0" fontId="7" fillId="0" borderId="10" xfId="0" applyFont="1" applyFill="1" applyBorder="1" applyAlignment="1" applyProtection="1">
      <alignment horizontal="left" vertical="center"/>
      <protection hidden="1"/>
    </xf>
    <xf numFmtId="0" fontId="58" fillId="38" borderId="0" xfId="0" applyFont="1" applyFill="1" applyBorder="1" applyAlignment="1" applyProtection="1">
      <alignment horizontal="left"/>
      <protection hidden="1"/>
    </xf>
    <xf numFmtId="0" fontId="59" fillId="0" borderId="0" xfId="0" applyFont="1" applyBorder="1" applyAlignment="1" applyProtection="1">
      <alignment vertical="top"/>
      <protection hidden="1"/>
    </xf>
    <xf numFmtId="0" fontId="59" fillId="0" borderId="0" xfId="0" applyFont="1" applyBorder="1" applyAlignment="1" applyProtection="1">
      <alignment/>
      <protection hidden="1"/>
    </xf>
    <xf numFmtId="0" fontId="58" fillId="33" borderId="0" xfId="0" applyFont="1" applyFill="1" applyAlignment="1" applyProtection="1">
      <alignment horizontal="left" vertical="center"/>
      <protection hidden="1"/>
    </xf>
    <xf numFmtId="0" fontId="7" fillId="33" borderId="21" xfId="0" applyFont="1" applyFill="1" applyBorder="1" applyAlignment="1" applyProtection="1">
      <alignment horizontal="left" vertical="justify"/>
      <protection hidden="1"/>
    </xf>
    <xf numFmtId="0" fontId="7" fillId="0" borderId="25" xfId="0" applyFont="1" applyBorder="1" applyAlignment="1" applyProtection="1">
      <alignment horizontal="left" vertical="center"/>
      <protection hidden="1"/>
    </xf>
    <xf numFmtId="0" fontId="8" fillId="0" borderId="37" xfId="0" applyFont="1" applyFill="1" applyBorder="1" applyAlignment="1" applyProtection="1">
      <alignment horizontal="left" vertical="center"/>
      <protection locked="0"/>
    </xf>
    <xf numFmtId="0" fontId="15" fillId="33" borderId="35" xfId="0" applyFont="1" applyFill="1" applyBorder="1" applyAlignment="1" applyProtection="1">
      <alignment vertical="center"/>
      <protection hidden="1"/>
    </xf>
    <xf numFmtId="0" fontId="60" fillId="33" borderId="0" xfId="0" applyFont="1" applyFill="1" applyBorder="1" applyAlignment="1" applyProtection="1">
      <alignment vertical="center"/>
      <protection hidden="1"/>
    </xf>
    <xf numFmtId="0" fontId="61" fillId="33" borderId="0" xfId="0" applyFont="1" applyFill="1" applyAlignment="1" applyProtection="1">
      <alignment horizontal="left"/>
      <protection hidden="1"/>
    </xf>
    <xf numFmtId="0" fontId="61" fillId="33" borderId="0" xfId="0" applyFont="1" applyFill="1" applyAlignment="1" applyProtection="1">
      <alignment/>
      <protection hidden="1"/>
    </xf>
    <xf numFmtId="0" fontId="62" fillId="33" borderId="0" xfId="0" applyFont="1" applyFill="1" applyBorder="1" applyAlignment="1" applyProtection="1">
      <alignment vertical="center"/>
      <protection hidden="1"/>
    </xf>
    <xf numFmtId="0" fontId="8" fillId="34" borderId="38" xfId="0" applyFont="1" applyFill="1" applyBorder="1" applyAlignment="1" applyProtection="1">
      <alignment horizontal="left" vertical="center"/>
      <protection hidden="1"/>
    </xf>
    <xf numFmtId="0" fontId="9" fillId="34" borderId="38" xfId="0" applyFont="1" applyFill="1" applyBorder="1" applyAlignment="1" applyProtection="1">
      <alignment horizontal="left" vertical="center"/>
      <protection hidden="1"/>
    </xf>
    <xf numFmtId="0" fontId="6" fillId="33" borderId="39" xfId="0" applyFont="1" applyFill="1" applyBorder="1" applyAlignment="1" applyProtection="1">
      <alignment horizontal="left"/>
      <protection hidden="1"/>
    </xf>
    <xf numFmtId="0" fontId="6" fillId="33" borderId="40" xfId="0" applyFont="1" applyFill="1" applyBorder="1" applyAlignment="1" applyProtection="1">
      <alignment horizontal="left"/>
      <protection hidden="1"/>
    </xf>
    <xf numFmtId="0" fontId="6" fillId="33" borderId="40" xfId="0" applyFont="1" applyFill="1" applyBorder="1" applyAlignment="1" applyProtection="1">
      <alignment/>
      <protection hidden="1"/>
    </xf>
    <xf numFmtId="0" fontId="6" fillId="33" borderId="41" xfId="0" applyFont="1" applyFill="1" applyBorder="1" applyAlignment="1" applyProtection="1">
      <alignment/>
      <protection hidden="1"/>
    </xf>
    <xf numFmtId="0" fontId="60" fillId="33" borderId="42" xfId="0" applyFont="1" applyFill="1" applyBorder="1" applyAlignment="1" applyProtection="1">
      <alignment vertical="center"/>
      <protection hidden="1"/>
    </xf>
    <xf numFmtId="0" fontId="62" fillId="33" borderId="42" xfId="0" applyFont="1" applyFill="1" applyBorder="1" applyAlignment="1" applyProtection="1">
      <alignment vertical="center"/>
      <protection hidden="1"/>
    </xf>
    <xf numFmtId="0" fontId="15" fillId="33" borderId="43" xfId="0" applyFont="1" applyFill="1" applyBorder="1" applyAlignment="1" applyProtection="1">
      <alignment vertical="center"/>
      <protection hidden="1"/>
    </xf>
    <xf numFmtId="0" fontId="15" fillId="33" borderId="44" xfId="0" applyFont="1" applyFill="1" applyBorder="1" applyAlignment="1" applyProtection="1">
      <alignment vertical="center"/>
      <protection hidden="1"/>
    </xf>
    <xf numFmtId="0" fontId="8" fillId="34" borderId="45" xfId="0" applyFont="1" applyFill="1" applyBorder="1" applyAlignment="1" applyProtection="1">
      <alignment horizontal="left" vertical="center"/>
      <protection hidden="1"/>
    </xf>
    <xf numFmtId="0" fontId="6" fillId="33" borderId="46" xfId="0" applyFont="1" applyFill="1" applyBorder="1" applyAlignment="1" applyProtection="1">
      <alignment horizontal="left" vertical="center"/>
      <protection hidden="1"/>
    </xf>
    <xf numFmtId="0" fontId="8" fillId="34" borderId="47" xfId="0" applyFont="1" applyFill="1" applyBorder="1" applyAlignment="1" applyProtection="1">
      <alignment horizontal="left" vertical="center"/>
      <protection hidden="1"/>
    </xf>
    <xf numFmtId="49" fontId="8" fillId="34" borderId="48" xfId="0" applyNumberFormat="1" applyFont="1" applyFill="1" applyBorder="1" applyAlignment="1" applyProtection="1">
      <alignment horizontal="left" vertical="center"/>
      <protection hidden="1"/>
    </xf>
    <xf numFmtId="0" fontId="8" fillId="34" borderId="49" xfId="0" applyFont="1" applyFill="1" applyBorder="1" applyAlignment="1" applyProtection="1">
      <alignment horizontal="left" vertical="center"/>
      <protection hidden="1"/>
    </xf>
    <xf numFmtId="49" fontId="8" fillId="0" borderId="50" xfId="0" applyNumberFormat="1" applyFont="1" applyFill="1" applyBorder="1" applyAlignment="1" applyProtection="1">
      <alignment horizontal="left" vertical="center"/>
      <protection locked="0"/>
    </xf>
    <xf numFmtId="0" fontId="8" fillId="34" borderId="51" xfId="0" applyFont="1" applyFill="1" applyBorder="1" applyAlignment="1" applyProtection="1">
      <alignment horizontal="left" vertical="center"/>
      <protection hidden="1"/>
    </xf>
    <xf numFmtId="49" fontId="8" fillId="35" borderId="52" xfId="0" applyNumberFormat="1" applyFont="1" applyFill="1" applyBorder="1" applyAlignment="1" applyProtection="1">
      <alignment horizontal="left" vertical="center"/>
      <protection locked="0"/>
    </xf>
    <xf numFmtId="0" fontId="8" fillId="34" borderId="53" xfId="0" applyFont="1" applyFill="1" applyBorder="1" applyAlignment="1" applyProtection="1">
      <alignment horizontal="left" vertical="center"/>
      <protection hidden="1"/>
    </xf>
    <xf numFmtId="183" fontId="8" fillId="34" borderId="54" xfId="0" applyNumberFormat="1" applyFont="1" applyFill="1" applyBorder="1" applyAlignment="1" applyProtection="1">
      <alignment horizontal="left" vertical="center"/>
      <protection hidden="1"/>
    </xf>
    <xf numFmtId="0" fontId="6" fillId="33" borderId="55" xfId="0" applyFont="1" applyFill="1" applyBorder="1" applyAlignment="1" applyProtection="1">
      <alignment horizontal="left" vertical="center"/>
      <protection hidden="1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8" fillId="0" borderId="14" xfId="0" applyFont="1" applyFill="1" applyBorder="1" applyAlignment="1" applyProtection="1">
      <alignment horizontal="left" vertical="center"/>
      <protection locked="0"/>
    </xf>
    <xf numFmtId="0" fontId="8" fillId="0" borderId="50" xfId="0" applyFont="1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horizontal="left" vertical="center"/>
      <protection locked="0"/>
    </xf>
    <xf numFmtId="0" fontId="6" fillId="33" borderId="17" xfId="0" applyFont="1" applyFill="1" applyBorder="1" applyAlignment="1" applyProtection="1">
      <alignment horizontal="left" vertical="center"/>
      <protection locked="0"/>
    </xf>
    <xf numFmtId="180" fontId="6" fillId="0" borderId="56" xfId="0" applyNumberFormat="1" applyFont="1" applyFill="1" applyBorder="1" applyAlignment="1" applyProtection="1">
      <alignment horizontal="left" vertical="center"/>
      <protection locked="0"/>
    </xf>
    <xf numFmtId="180" fontId="6" fillId="0" borderId="57" xfId="0" applyNumberFormat="1" applyFont="1" applyFill="1" applyBorder="1" applyAlignment="1" applyProtection="1">
      <alignment horizontal="left" vertical="center"/>
      <protection locked="0"/>
    </xf>
    <xf numFmtId="0" fontId="63" fillId="33" borderId="58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33" borderId="59" xfId="0" applyFont="1" applyFill="1" applyBorder="1" applyAlignment="1" applyProtection="1">
      <alignment horizontal="left" vertical="center"/>
      <protection locked="0"/>
    </xf>
    <xf numFmtId="0" fontId="8" fillId="33" borderId="60" xfId="0" applyFont="1" applyFill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8" fillId="0" borderId="61" xfId="0" applyFont="1" applyBorder="1" applyAlignment="1" applyProtection="1">
      <alignment horizontal="left" vertical="center"/>
      <protection locked="0"/>
    </xf>
    <xf numFmtId="49" fontId="8" fillId="0" borderId="17" xfId="0" applyNumberFormat="1" applyFont="1" applyFill="1" applyBorder="1" applyAlignment="1" applyProtection="1">
      <alignment horizontal="left" vertical="center"/>
      <protection locked="0"/>
    </xf>
    <xf numFmtId="0" fontId="8" fillId="0" borderId="18" xfId="0" applyNumberFormat="1" applyFont="1" applyFill="1" applyBorder="1" applyAlignment="1" applyProtection="1">
      <alignment horizontal="left" vertical="center"/>
      <protection locked="0"/>
    </xf>
    <xf numFmtId="0" fontId="8" fillId="0" borderId="15" xfId="0" applyNumberFormat="1" applyFont="1" applyFill="1" applyBorder="1" applyAlignment="1" applyProtection="1">
      <alignment horizontal="left" vertical="center"/>
      <protection locked="0"/>
    </xf>
    <xf numFmtId="0" fontId="9" fillId="34" borderId="62" xfId="0" applyFont="1" applyFill="1" applyBorder="1" applyAlignment="1" applyProtection="1">
      <alignment horizontal="center" vertical="center"/>
      <protection hidden="1"/>
    </xf>
    <xf numFmtId="0" fontId="9" fillId="34" borderId="63" xfId="0" applyFont="1" applyFill="1" applyBorder="1" applyAlignment="1" applyProtection="1">
      <alignment horizontal="center" vertical="center"/>
      <protection hidden="1"/>
    </xf>
    <xf numFmtId="0" fontId="9" fillId="34" borderId="64" xfId="0" applyFont="1" applyFill="1" applyBorder="1" applyAlignment="1" applyProtection="1">
      <alignment horizontal="center" vertical="center"/>
      <protection hidden="1"/>
    </xf>
    <xf numFmtId="49" fontId="6" fillId="35" borderId="11" xfId="0" applyNumberFormat="1" applyFont="1" applyFill="1" applyBorder="1" applyAlignment="1" applyProtection="1">
      <alignment horizontal="left" vertical="center"/>
      <protection locked="0"/>
    </xf>
    <xf numFmtId="183" fontId="8" fillId="34" borderId="65" xfId="0" applyNumberFormat="1" applyFont="1" applyFill="1" applyBorder="1" applyAlignment="1" applyProtection="1">
      <alignment horizontal="left" vertical="center"/>
      <protection hidden="1"/>
    </xf>
    <xf numFmtId="49" fontId="6" fillId="35" borderId="66" xfId="0" applyNumberFormat="1" applyFont="1" applyFill="1" applyBorder="1" applyAlignment="1" applyProtection="1">
      <alignment horizontal="left" vertical="center"/>
      <protection locked="0"/>
    </xf>
    <xf numFmtId="49" fontId="6" fillId="35" borderId="67" xfId="0" applyNumberFormat="1" applyFont="1" applyFill="1" applyBorder="1" applyAlignment="1" applyProtection="1">
      <alignment horizontal="left" vertical="center"/>
      <protection locked="0"/>
    </xf>
    <xf numFmtId="49" fontId="6" fillId="35" borderId="68" xfId="0" applyNumberFormat="1" applyFont="1" applyFill="1" applyBorder="1" applyAlignment="1" applyProtection="1">
      <alignment horizontal="left" vertical="center"/>
      <protection locked="0"/>
    </xf>
    <xf numFmtId="180" fontId="6" fillId="35" borderId="69" xfId="0" applyNumberFormat="1" applyFont="1" applyFill="1" applyBorder="1" applyAlignment="1" applyProtection="1">
      <alignment horizontal="left" vertical="center"/>
      <protection locked="0"/>
    </xf>
    <xf numFmtId="180" fontId="6" fillId="35" borderId="70" xfId="0" applyNumberFormat="1" applyFont="1" applyFill="1" applyBorder="1" applyAlignment="1" applyProtection="1">
      <alignment horizontal="left" vertical="center"/>
      <protection locked="0"/>
    </xf>
    <xf numFmtId="180" fontId="6" fillId="35" borderId="71" xfId="0" applyNumberFormat="1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Border="1" applyAlignment="1" applyProtection="1">
      <alignment horizontal="center" vertical="justify"/>
      <protection hidden="1"/>
    </xf>
    <xf numFmtId="0" fontId="11" fillId="38" borderId="72" xfId="0" applyFont="1" applyFill="1" applyBorder="1" applyAlignment="1" applyProtection="1">
      <alignment horizontal="center"/>
      <protection hidden="1"/>
    </xf>
    <xf numFmtId="0" fontId="11" fillId="38" borderId="55" xfId="0" applyFont="1" applyFill="1" applyBorder="1" applyAlignment="1" applyProtection="1">
      <alignment horizontal="center"/>
      <protection hidden="1"/>
    </xf>
    <xf numFmtId="0" fontId="11" fillId="38" borderId="73" xfId="0" applyFont="1" applyFill="1" applyBorder="1" applyAlignment="1" applyProtection="1">
      <alignment horizontal="center"/>
      <protection hidden="1"/>
    </xf>
    <xf numFmtId="0" fontId="60" fillId="33" borderId="21" xfId="0" applyFont="1" applyFill="1" applyBorder="1" applyAlignment="1" applyProtection="1">
      <alignment horizontal="left" vertical="center"/>
      <protection hidden="1"/>
    </xf>
    <xf numFmtId="0" fontId="60" fillId="33" borderId="0" xfId="0" applyFont="1" applyFill="1" applyBorder="1" applyAlignment="1" applyProtection="1">
      <alignment horizontal="left" vertical="center"/>
      <protection hidden="1"/>
    </xf>
    <xf numFmtId="0" fontId="60" fillId="33" borderId="22" xfId="0" applyFont="1" applyFill="1" applyBorder="1" applyAlignment="1" applyProtection="1">
      <alignment horizontal="left" vertical="center"/>
      <protection hidden="1"/>
    </xf>
    <xf numFmtId="0" fontId="62" fillId="33" borderId="21" xfId="0" applyFont="1" applyFill="1" applyBorder="1" applyAlignment="1" applyProtection="1">
      <alignment horizontal="left" vertical="center"/>
      <protection hidden="1"/>
    </xf>
    <xf numFmtId="0" fontId="62" fillId="33" borderId="0" xfId="0" applyFont="1" applyFill="1" applyBorder="1" applyAlignment="1" applyProtection="1">
      <alignment horizontal="left" vertical="center"/>
      <protection hidden="1"/>
    </xf>
    <xf numFmtId="0" fontId="62" fillId="33" borderId="22" xfId="0" applyFont="1" applyFill="1" applyBorder="1" applyAlignment="1" applyProtection="1">
      <alignment horizontal="left" vertical="center"/>
      <protection hidden="1"/>
    </xf>
    <xf numFmtId="0" fontId="6" fillId="33" borderId="74" xfId="0" applyFont="1" applyFill="1" applyBorder="1" applyAlignment="1" applyProtection="1">
      <alignment horizontal="center"/>
      <protection hidden="1"/>
    </xf>
    <xf numFmtId="0" fontId="6" fillId="33" borderId="75" xfId="0" applyFont="1" applyFill="1" applyBorder="1" applyAlignment="1" applyProtection="1">
      <alignment horizontal="center"/>
      <protection hidden="1"/>
    </xf>
    <xf numFmtId="0" fontId="6" fillId="33" borderId="76" xfId="0" applyFont="1" applyFill="1" applyBorder="1" applyAlignment="1" applyProtection="1">
      <alignment horizontal="center"/>
      <protection hidden="1"/>
    </xf>
    <xf numFmtId="0" fontId="60" fillId="39" borderId="38" xfId="0" applyFont="1" applyFill="1" applyBorder="1" applyAlignment="1" applyProtection="1">
      <alignment horizontal="center" vertical="center"/>
      <protection hidden="1"/>
    </xf>
    <xf numFmtId="0" fontId="60" fillId="39" borderId="18" xfId="0" applyFont="1" applyFill="1" applyBorder="1" applyAlignment="1" applyProtection="1">
      <alignment horizontal="center" vertical="center"/>
      <protection hidden="1"/>
    </xf>
    <xf numFmtId="0" fontId="60" fillId="39" borderId="24" xfId="0" applyFont="1" applyFill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left" vertical="center"/>
      <protection hidden="1"/>
    </xf>
    <xf numFmtId="0" fontId="7" fillId="0" borderId="29" xfId="0" applyFont="1" applyBorder="1" applyAlignment="1" applyProtection="1">
      <alignment horizontal="left" vertical="center"/>
      <protection hidden="1"/>
    </xf>
    <xf numFmtId="0" fontId="7" fillId="0" borderId="10" xfId="0" applyFont="1" applyFill="1" applyBorder="1" applyAlignment="1" applyProtection="1">
      <alignment horizontal="left" vertical="center"/>
      <protection hidden="1"/>
    </xf>
    <xf numFmtId="0" fontId="7" fillId="0" borderId="14" xfId="0" applyFont="1" applyFill="1" applyBorder="1" applyAlignment="1" applyProtection="1">
      <alignment horizontal="left" vertical="center"/>
      <protection hidden="1"/>
    </xf>
    <xf numFmtId="0" fontId="7" fillId="0" borderId="25" xfId="0" applyFont="1" applyFill="1" applyBorder="1" applyAlignment="1" applyProtection="1">
      <alignment horizontal="left" vertical="center"/>
      <protection hidden="1"/>
    </xf>
    <xf numFmtId="0" fontId="62" fillId="33" borderId="21" xfId="0" applyFont="1" applyFill="1" applyBorder="1" applyAlignment="1" applyProtection="1">
      <alignment vertical="center"/>
      <protection hidden="1"/>
    </xf>
    <xf numFmtId="0" fontId="62" fillId="33" borderId="0" xfId="0" applyFont="1" applyFill="1" applyBorder="1" applyAlignment="1" applyProtection="1">
      <alignment vertical="center"/>
      <protection hidden="1"/>
    </xf>
    <xf numFmtId="0" fontId="62" fillId="33" borderId="22" xfId="0" applyFont="1" applyFill="1" applyBorder="1" applyAlignment="1" applyProtection="1">
      <alignment vertical="center"/>
      <protection hidden="1"/>
    </xf>
    <xf numFmtId="0" fontId="7" fillId="0" borderId="10" xfId="0" applyFont="1" applyBorder="1" applyAlignment="1" applyProtection="1">
      <alignment horizontal="left" vertical="center"/>
      <protection hidden="1"/>
    </xf>
    <xf numFmtId="0" fontId="7" fillId="0" borderId="25" xfId="0" applyFont="1" applyBorder="1" applyAlignment="1" applyProtection="1">
      <alignment horizontal="left" vertical="center"/>
      <protection hidden="1"/>
    </xf>
    <xf numFmtId="49" fontId="9" fillId="34" borderId="14" xfId="0" applyNumberFormat="1" applyFont="1" applyFill="1" applyBorder="1" applyAlignment="1" applyProtection="1">
      <alignment horizontal="left" vertical="center"/>
      <protection hidden="1"/>
    </xf>
    <xf numFmtId="0" fontId="9" fillId="34" borderId="14" xfId="0" applyFont="1" applyFill="1" applyBorder="1" applyAlignment="1" applyProtection="1">
      <alignment horizontal="left" vertical="center"/>
      <protection hidden="1"/>
    </xf>
    <xf numFmtId="0" fontId="7" fillId="0" borderId="77" xfId="0" applyFont="1" applyFill="1" applyBorder="1" applyAlignment="1" applyProtection="1">
      <alignment horizontal="left" vertical="center"/>
      <protection hidden="1"/>
    </xf>
    <xf numFmtId="0" fontId="7" fillId="0" borderId="78" xfId="0" applyFont="1" applyFill="1" applyBorder="1" applyAlignment="1" applyProtection="1">
      <alignment horizontal="left" vertical="center"/>
      <protection hidden="1"/>
    </xf>
    <xf numFmtId="0" fontId="7" fillId="0" borderId="79" xfId="0" applyFont="1" applyFill="1" applyBorder="1" applyAlignment="1" applyProtection="1">
      <alignment horizontal="left" vertical="center"/>
      <protection hidden="1"/>
    </xf>
    <xf numFmtId="0" fontId="9" fillId="34" borderId="80" xfId="0" applyFont="1" applyFill="1" applyBorder="1" applyAlignment="1" applyProtection="1">
      <alignment horizontal="center" vertical="center"/>
      <protection hidden="1"/>
    </xf>
    <xf numFmtId="0" fontId="9" fillId="34" borderId="81" xfId="0" applyFont="1" applyFill="1" applyBorder="1" applyAlignment="1" applyProtection="1">
      <alignment horizontal="center" vertical="center"/>
      <protection hidden="1"/>
    </xf>
    <xf numFmtId="0" fontId="9" fillId="34" borderId="82" xfId="0" applyFont="1" applyFill="1" applyBorder="1" applyAlignment="1" applyProtection="1">
      <alignment horizontal="center" vertical="center"/>
      <protection hidden="1"/>
    </xf>
    <xf numFmtId="0" fontId="9" fillId="33" borderId="30" xfId="0" applyFont="1" applyFill="1" applyBorder="1" applyAlignment="1" applyProtection="1">
      <alignment horizontal="center"/>
      <protection hidden="1"/>
    </xf>
    <xf numFmtId="0" fontId="9" fillId="33" borderId="12" xfId="0" applyFont="1" applyFill="1" applyBorder="1" applyAlignment="1" applyProtection="1">
      <alignment horizontal="center"/>
      <protection hidden="1"/>
    </xf>
    <xf numFmtId="0" fontId="9" fillId="33" borderId="0" xfId="0" applyFont="1" applyFill="1" applyBorder="1" applyAlignment="1" applyProtection="1">
      <alignment horizontal="center"/>
      <protection hidden="1"/>
    </xf>
    <xf numFmtId="0" fontId="9" fillId="33" borderId="22" xfId="0" applyFont="1" applyFill="1" applyBorder="1" applyAlignment="1" applyProtection="1">
      <alignment horizontal="center"/>
      <protection hidden="1"/>
    </xf>
    <xf numFmtId="49" fontId="9" fillId="33" borderId="0" xfId="0" applyNumberFormat="1" applyFont="1" applyFill="1" applyBorder="1" applyAlignment="1" applyProtection="1">
      <alignment horizontal="center"/>
      <protection hidden="1"/>
    </xf>
    <xf numFmtId="49" fontId="9" fillId="33" borderId="22" xfId="0" applyNumberFormat="1" applyFont="1" applyFill="1" applyBorder="1" applyAlignment="1" applyProtection="1">
      <alignment horizontal="center"/>
      <protection hidden="1"/>
    </xf>
    <xf numFmtId="202" fontId="7" fillId="0" borderId="69" xfId="0" applyNumberFormat="1" applyFont="1" applyFill="1" applyBorder="1" applyAlignment="1" applyProtection="1">
      <alignment horizontal="left" vertical="center"/>
      <protection hidden="1"/>
    </xf>
    <xf numFmtId="0" fontId="7" fillId="0" borderId="70" xfId="0" applyNumberFormat="1" applyFont="1" applyFill="1" applyBorder="1" applyAlignment="1" applyProtection="1">
      <alignment horizontal="left" vertical="center"/>
      <protection hidden="1"/>
    </xf>
    <xf numFmtId="0" fontId="7" fillId="0" borderId="83" xfId="0" applyNumberFormat="1" applyFont="1" applyFill="1" applyBorder="1" applyAlignment="1" applyProtection="1">
      <alignment horizontal="left" vertical="center"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166" fontId="9" fillId="34" borderId="10" xfId="46" applyNumberFormat="1" applyFont="1" applyFill="1" applyBorder="1" applyAlignment="1" applyProtection="1">
      <alignment horizontal="left" vertical="center"/>
      <protection hidden="1"/>
    </xf>
    <xf numFmtId="166" fontId="9" fillId="34" borderId="25" xfId="46" applyNumberFormat="1" applyFont="1" applyFill="1" applyBorder="1" applyAlignment="1" applyProtection="1">
      <alignment horizontal="left" vertical="center"/>
      <protection hidden="1"/>
    </xf>
    <xf numFmtId="0" fontId="10" fillId="33" borderId="21" xfId="0" applyFont="1" applyFill="1" applyBorder="1" applyAlignment="1" applyProtection="1">
      <alignment horizontal="left" vertical="center"/>
      <protection hidden="1"/>
    </xf>
    <xf numFmtId="0" fontId="10" fillId="33" borderId="0" xfId="0" applyFont="1" applyFill="1" applyBorder="1" applyAlignment="1" applyProtection="1">
      <alignment horizontal="left" vertical="center"/>
      <protection hidden="1"/>
    </xf>
    <xf numFmtId="0" fontId="10" fillId="33" borderId="22" xfId="0" applyFont="1" applyFill="1" applyBorder="1" applyAlignment="1" applyProtection="1">
      <alignment horizontal="left" vertical="center"/>
      <protection hidden="1"/>
    </xf>
    <xf numFmtId="0" fontId="9" fillId="33" borderId="21" xfId="0" applyFont="1" applyFill="1" applyBorder="1" applyAlignment="1" applyProtection="1">
      <alignment horizontal="justify" vertical="center"/>
      <protection hidden="1"/>
    </xf>
    <xf numFmtId="0" fontId="9" fillId="33" borderId="0" xfId="0" applyFont="1" applyFill="1" applyBorder="1" applyAlignment="1" applyProtection="1">
      <alignment horizontal="justify" vertical="center"/>
      <protection hidden="1"/>
    </xf>
    <xf numFmtId="0" fontId="9" fillId="33" borderId="22" xfId="0" applyFont="1" applyFill="1" applyBorder="1" applyAlignment="1" applyProtection="1">
      <alignment horizontal="justify" vertical="center"/>
      <protection hidden="1"/>
    </xf>
    <xf numFmtId="0" fontId="12" fillId="33" borderId="21" xfId="0" applyFont="1" applyFill="1" applyBorder="1" applyAlignment="1" applyProtection="1">
      <alignment horizontal="left" vertical="center"/>
      <protection hidden="1"/>
    </xf>
    <xf numFmtId="190" fontId="12" fillId="33" borderId="0" xfId="0" applyNumberFormat="1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" name="Line 84"/>
        <xdr:cNvSpPr>
          <a:spLocks/>
        </xdr:cNvSpPr>
      </xdr:nvSpPr>
      <xdr:spPr>
        <a:xfrm flipH="1">
          <a:off x="2924175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" name="Line 101"/>
        <xdr:cNvSpPr>
          <a:spLocks/>
        </xdr:cNvSpPr>
      </xdr:nvSpPr>
      <xdr:spPr>
        <a:xfrm>
          <a:off x="2924175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6</xdr:row>
      <xdr:rowOff>0</xdr:rowOff>
    </xdr:from>
    <xdr:to>
      <xdr:col>14</xdr:col>
      <xdr:colOff>9525</xdr:colOff>
      <xdr:row>6</xdr:row>
      <xdr:rowOff>0</xdr:rowOff>
    </xdr:to>
    <xdr:sp>
      <xdr:nvSpPr>
        <xdr:cNvPr id="3" name="Line 100"/>
        <xdr:cNvSpPr>
          <a:spLocks/>
        </xdr:cNvSpPr>
      </xdr:nvSpPr>
      <xdr:spPr>
        <a:xfrm>
          <a:off x="23031450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4" name="Line 101"/>
        <xdr:cNvSpPr>
          <a:spLocks/>
        </xdr:cNvSpPr>
      </xdr:nvSpPr>
      <xdr:spPr>
        <a:xfrm>
          <a:off x="24269700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</xdr:row>
      <xdr:rowOff>9525</xdr:rowOff>
    </xdr:from>
    <xdr:to>
      <xdr:col>6</xdr:col>
      <xdr:colOff>1485900</xdr:colOff>
      <xdr:row>4</xdr:row>
      <xdr:rowOff>85725</xdr:rowOff>
    </xdr:to>
    <xdr:grpSp>
      <xdr:nvGrpSpPr>
        <xdr:cNvPr id="5" name="Group 16"/>
        <xdr:cNvGrpSpPr>
          <a:grpSpLocks/>
        </xdr:cNvGrpSpPr>
      </xdr:nvGrpSpPr>
      <xdr:grpSpPr>
        <a:xfrm flipV="1">
          <a:off x="47625" y="733425"/>
          <a:ext cx="7629525" cy="76200"/>
          <a:chOff x="4683" y="1864"/>
          <a:chExt cx="6562" cy="0"/>
        </a:xfrm>
        <a:solidFill>
          <a:srgbClr val="FFFFFF"/>
        </a:solidFill>
      </xdr:grpSpPr>
      <xdr:sp>
        <xdr:nvSpPr>
          <xdr:cNvPr id="6" name="Line 17"/>
          <xdr:cNvSpPr>
            <a:spLocks/>
          </xdr:cNvSpPr>
        </xdr:nvSpPr>
        <xdr:spPr>
          <a:xfrm>
            <a:off x="4683" y="1864"/>
            <a:ext cx="6523" cy="0"/>
          </a:xfrm>
          <a:prstGeom prst="line">
            <a:avLst/>
          </a:prstGeom>
          <a:noFill/>
          <a:ln w="12700" cmpd="sng">
            <a:solidFill>
              <a:srgbClr val="BCBE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18"/>
          <xdr:cNvSpPr>
            <a:spLocks/>
          </xdr:cNvSpPr>
        </xdr:nvSpPr>
        <xdr:spPr>
          <a:xfrm>
            <a:off x="11165" y="1864"/>
            <a:ext cx="80" cy="0"/>
          </a:xfrm>
          <a:prstGeom prst="line">
            <a:avLst/>
          </a:prstGeom>
          <a:noFill/>
          <a:ln w="50800" cmpd="sng">
            <a:solidFill>
              <a:srgbClr val="BCBE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114300</xdr:colOff>
      <xdr:row>23</xdr:row>
      <xdr:rowOff>104775</xdr:rowOff>
    </xdr:from>
    <xdr:to>
      <xdr:col>14</xdr:col>
      <xdr:colOff>1162050</xdr:colOff>
      <xdr:row>24</xdr:row>
      <xdr:rowOff>57150</xdr:rowOff>
    </xdr:to>
    <xdr:grpSp>
      <xdr:nvGrpSpPr>
        <xdr:cNvPr id="8" name="Group 16"/>
        <xdr:cNvGrpSpPr>
          <a:grpSpLocks/>
        </xdr:cNvGrpSpPr>
      </xdr:nvGrpSpPr>
      <xdr:grpSpPr>
        <a:xfrm flipV="1">
          <a:off x="17164050" y="4467225"/>
          <a:ext cx="7019925" cy="104775"/>
          <a:chOff x="4683" y="1864"/>
          <a:chExt cx="6562" cy="0"/>
        </a:xfrm>
        <a:solidFill>
          <a:srgbClr val="FFFFFF"/>
        </a:solidFill>
      </xdr:grpSpPr>
      <xdr:sp>
        <xdr:nvSpPr>
          <xdr:cNvPr id="9" name="Line 17"/>
          <xdr:cNvSpPr>
            <a:spLocks/>
          </xdr:cNvSpPr>
        </xdr:nvSpPr>
        <xdr:spPr>
          <a:xfrm>
            <a:off x="4683" y="1864"/>
            <a:ext cx="6523" cy="0"/>
          </a:xfrm>
          <a:prstGeom prst="line">
            <a:avLst/>
          </a:prstGeom>
          <a:noFill/>
          <a:ln w="12700" cmpd="sng">
            <a:solidFill>
              <a:srgbClr val="BCBE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8"/>
          <xdr:cNvSpPr>
            <a:spLocks/>
          </xdr:cNvSpPr>
        </xdr:nvSpPr>
        <xdr:spPr>
          <a:xfrm>
            <a:off x="11165" y="1864"/>
            <a:ext cx="80" cy="0"/>
          </a:xfrm>
          <a:prstGeom prst="line">
            <a:avLst/>
          </a:prstGeom>
          <a:noFill/>
          <a:ln w="50800" cmpd="sng">
            <a:solidFill>
              <a:srgbClr val="BCBE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5</xdr:col>
      <xdr:colOff>1047750</xdr:colOff>
      <xdr:row>1</xdr:row>
      <xdr:rowOff>9525</xdr:rowOff>
    </xdr:from>
    <xdr:to>
      <xdr:col>6</xdr:col>
      <xdr:colOff>1400175</xdr:colOff>
      <xdr:row>3</xdr:row>
      <xdr:rowOff>104775</xdr:rowOff>
    </xdr:to>
    <xdr:pic>
      <xdr:nvPicPr>
        <xdr:cNvPr id="1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2400"/>
          <a:ext cx="1771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762000</xdr:colOff>
      <xdr:row>20</xdr:row>
      <xdr:rowOff>66675</xdr:rowOff>
    </xdr:from>
    <xdr:to>
      <xdr:col>14</xdr:col>
      <xdr:colOff>1181100</xdr:colOff>
      <xdr:row>23</xdr:row>
      <xdr:rowOff>19050</xdr:rowOff>
    </xdr:to>
    <xdr:pic>
      <xdr:nvPicPr>
        <xdr:cNvPr id="12" name="Imagem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31375" y="3895725"/>
          <a:ext cx="1771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office365ogem.sharepoint.com/Users\priscila.oliveira\AppData\Local\Microsoft\Windows\INetCache\Content.Outlook\JXNNY88W\Atendimento\Planilha%20de%20Atendimento_Empresa\REL%20UNIODON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UNIODONTO"/>
    </sheetNames>
    <sheetDataSet>
      <sheetData sheetId="0">
        <row r="1">
          <cell r="A1" t="str">
            <v>RE</v>
          </cell>
          <cell r="B1" t="str">
            <v>ENDERECO</v>
          </cell>
          <cell r="C1" t="str">
            <v>BAIRRO</v>
          </cell>
          <cell r="D1" t="str">
            <v>C.E.P.</v>
          </cell>
          <cell r="E1" t="str">
            <v>U.F.</v>
          </cell>
        </row>
        <row r="2">
          <cell r="A2">
            <v>10</v>
          </cell>
          <cell r="B2" t="str">
            <v>AV.PADRE DA MANOEL NOBREGA 102</v>
          </cell>
          <cell r="C2" t="str">
            <v>PQ. ALVORADA</v>
          </cell>
          <cell r="D2">
            <v>14807155</v>
          </cell>
          <cell r="E2" t="str">
            <v>SP</v>
          </cell>
        </row>
        <row r="3">
          <cell r="A3">
            <v>13</v>
          </cell>
          <cell r="B3" t="str">
            <v>R. JOAQUIM JUSTO 131</v>
          </cell>
          <cell r="C3" t="str">
            <v>SAO JUDAS TADEU</v>
          </cell>
          <cell r="D3">
            <v>14820000</v>
          </cell>
          <cell r="E3" t="str">
            <v>SP</v>
          </cell>
        </row>
        <row r="4">
          <cell r="A4">
            <v>14</v>
          </cell>
          <cell r="B4" t="str">
            <v>R JOAQUIM DE FREITAS 37</v>
          </cell>
          <cell r="C4" t="str">
            <v>JD ARANGA</v>
          </cell>
          <cell r="D4">
            <v>14807088</v>
          </cell>
          <cell r="E4" t="str">
            <v>SP</v>
          </cell>
        </row>
        <row r="5">
          <cell r="A5">
            <v>15</v>
          </cell>
          <cell r="B5" t="str">
            <v>AV DR BERNARDINHO A DE ALMEIDA7776</v>
          </cell>
          <cell r="C5" t="str">
            <v>JARDIM ARTICO</v>
          </cell>
          <cell r="D5">
            <v>14800540</v>
          </cell>
          <cell r="E5" t="str">
            <v>SP</v>
          </cell>
        </row>
        <row r="6">
          <cell r="A6">
            <v>19</v>
          </cell>
          <cell r="B6" t="str">
            <v>R ANNA MARIA SANCHES LUIS 569</v>
          </cell>
          <cell r="C6" t="str">
            <v>JD SANTA JULIA</v>
          </cell>
          <cell r="D6">
            <v>14811037</v>
          </cell>
          <cell r="E6" t="str">
            <v>SP</v>
          </cell>
        </row>
        <row r="7">
          <cell r="A7">
            <v>26</v>
          </cell>
          <cell r="B7" t="str">
            <v>R. DOIS 663</v>
          </cell>
          <cell r="C7" t="str">
            <v>JD.RAFAELA A.MICELLI</v>
          </cell>
          <cell r="D7">
            <v>14808038</v>
          </cell>
          <cell r="E7" t="str">
            <v>SP</v>
          </cell>
        </row>
        <row r="8">
          <cell r="A8">
            <v>34</v>
          </cell>
          <cell r="B8" t="str">
            <v>R. JOSE CARLOS S. DA SILVA 56</v>
          </cell>
          <cell r="C8" t="str">
            <v>SANTA JULIA TRES</v>
          </cell>
          <cell r="D8">
            <v>14807350</v>
          </cell>
          <cell r="E8" t="str">
            <v>SP</v>
          </cell>
        </row>
        <row r="9">
          <cell r="A9">
            <v>39</v>
          </cell>
          <cell r="B9" t="str">
            <v>AV WASHINGTON LUIZ 169</v>
          </cell>
          <cell r="C9" t="str">
            <v>VILA XAVIER</v>
          </cell>
          <cell r="D9">
            <v>14810105</v>
          </cell>
          <cell r="E9" t="str">
            <v>SP</v>
          </cell>
        </row>
        <row r="10">
          <cell r="A10">
            <v>51</v>
          </cell>
          <cell r="B10" t="str">
            <v>RUA LUIZ CORBI 346</v>
          </cell>
          <cell r="C10" t="str">
            <v>PARQUE IGACABA</v>
          </cell>
          <cell r="D10">
            <v>14804406</v>
          </cell>
          <cell r="E10" t="str">
            <v>SP</v>
          </cell>
        </row>
        <row r="11">
          <cell r="A11">
            <v>60</v>
          </cell>
          <cell r="B11" t="str">
            <v>R. NICOLAU JORGE LAUAND 909</v>
          </cell>
          <cell r="C11" t="str">
            <v>JD. DAS ESTACOES</v>
          </cell>
          <cell r="D11">
            <v>14810310</v>
          </cell>
          <cell r="E11" t="str">
            <v>SP</v>
          </cell>
        </row>
        <row r="12">
          <cell r="A12">
            <v>67</v>
          </cell>
          <cell r="B12" t="str">
            <v>AV. JULIAO CARAMURU 863</v>
          </cell>
          <cell r="C12" t="str">
            <v>V. XAVIER</v>
          </cell>
          <cell r="D12">
            <v>14810035</v>
          </cell>
          <cell r="E12" t="str">
            <v>SP</v>
          </cell>
        </row>
        <row r="13">
          <cell r="A13">
            <v>68</v>
          </cell>
          <cell r="B13" t="str">
            <v>R. RAUL OLIVEIRA BUENO 235</v>
          </cell>
          <cell r="C13" t="str">
            <v>JD. NOVA EPOCA</v>
          </cell>
          <cell r="D13">
            <v>14807196</v>
          </cell>
          <cell r="E13" t="str">
            <v>SP</v>
          </cell>
        </row>
        <row r="14">
          <cell r="A14">
            <v>75</v>
          </cell>
          <cell r="B14" t="str">
            <v>R. MANOEL QUINTAL 277</v>
          </cell>
          <cell r="C14" t="str">
            <v>JD. TAMOIO</v>
          </cell>
          <cell r="D14">
            <v>14800610</v>
          </cell>
          <cell r="E14" t="str">
            <v>SP</v>
          </cell>
        </row>
        <row r="15">
          <cell r="A15">
            <v>77</v>
          </cell>
          <cell r="B15" t="str">
            <v>R. PROF MANOEL CERQUEIRA LEITE5571</v>
          </cell>
          <cell r="C15" t="str">
            <v>ROBERTO SELMI DEI</v>
          </cell>
          <cell r="D15">
            <v>14806267</v>
          </cell>
          <cell r="E15" t="str">
            <v>SP</v>
          </cell>
        </row>
        <row r="16">
          <cell r="A16">
            <v>80</v>
          </cell>
          <cell r="B16" t="str">
            <v>AV CARLOS B MAGALHAES 732</v>
          </cell>
          <cell r="C16" t="str">
            <v>VILA XAVIER</v>
          </cell>
          <cell r="D16">
            <v>14810134</v>
          </cell>
          <cell r="E16" t="str">
            <v>SP</v>
          </cell>
        </row>
        <row r="17">
          <cell r="A17">
            <v>83</v>
          </cell>
          <cell r="B17" t="str">
            <v>AV. JOSE ROBERTO FABIANO 519</v>
          </cell>
          <cell r="C17" t="str">
            <v>JD. EUROPA</v>
          </cell>
          <cell r="D17">
            <v>14810352</v>
          </cell>
          <cell r="E17" t="str">
            <v>SP</v>
          </cell>
        </row>
        <row r="18">
          <cell r="A18">
            <v>93</v>
          </cell>
          <cell r="B18" t="str">
            <v>RUA DR ANTONIO PICARONI 826</v>
          </cell>
          <cell r="C18" t="str">
            <v>VILA XAVIER</v>
          </cell>
          <cell r="D18">
            <v>14810080</v>
          </cell>
          <cell r="E18" t="str">
            <v>SP</v>
          </cell>
        </row>
        <row r="19">
          <cell r="A19">
            <v>99</v>
          </cell>
          <cell r="B19" t="str">
            <v>RUA ANTONIO P. PIMENTEL 182</v>
          </cell>
          <cell r="C19" t="str">
            <v>VITORIO DE SANTI II</v>
          </cell>
          <cell r="D19">
            <v>14808262</v>
          </cell>
          <cell r="E19" t="str">
            <v>SP</v>
          </cell>
        </row>
        <row r="20">
          <cell r="A20">
            <v>110</v>
          </cell>
          <cell r="B20" t="str">
            <v>R. DAS MAGNOLIAS 135</v>
          </cell>
          <cell r="C20" t="str">
            <v>JD. PRIMAVERAS</v>
          </cell>
          <cell r="D20">
            <v>14820000</v>
          </cell>
          <cell r="E20" t="str">
            <v>SP</v>
          </cell>
        </row>
        <row r="21">
          <cell r="A21">
            <v>119</v>
          </cell>
          <cell r="B21" t="str">
            <v>AV MATHIAS PAVAO 220</v>
          </cell>
          <cell r="C21" t="str">
            <v>SAO JUDAS TADEU</v>
          </cell>
          <cell r="D21">
            <v>14820000</v>
          </cell>
          <cell r="E21" t="str">
            <v>SP</v>
          </cell>
        </row>
        <row r="22">
          <cell r="A22">
            <v>120</v>
          </cell>
          <cell r="B22" t="str">
            <v>AV. FRANCISCO JUSTO 143</v>
          </cell>
          <cell r="C22" t="str">
            <v>SAO JUDAS TADEU</v>
          </cell>
          <cell r="D22">
            <v>14820000</v>
          </cell>
          <cell r="E22" t="str">
            <v>SP</v>
          </cell>
        </row>
        <row r="23">
          <cell r="A23">
            <v>122</v>
          </cell>
          <cell r="B23" t="str">
            <v>R. JACOMO BUTIGNOM 388</v>
          </cell>
          <cell r="C23" t="str">
            <v>JD. ESPERANCA</v>
          </cell>
          <cell r="D23">
            <v>14825000</v>
          </cell>
          <cell r="E23" t="str">
            <v>SP</v>
          </cell>
        </row>
        <row r="24">
          <cell r="A24">
            <v>125</v>
          </cell>
          <cell r="B24" t="str">
            <v>AV.ENG. EDMUNDO B. VARELLA 543</v>
          </cell>
          <cell r="C24" t="str">
            <v>JD. DAS ESTACOES</v>
          </cell>
          <cell r="D24">
            <v>14810385</v>
          </cell>
          <cell r="E24" t="str">
            <v>SP</v>
          </cell>
        </row>
        <row r="25">
          <cell r="A25">
            <v>162</v>
          </cell>
          <cell r="B25" t="str">
            <v>AV.BERCHOLINA A.C.CONCEICAO 31</v>
          </cell>
          <cell r="C25" t="str">
            <v>SELMI DEI TRES</v>
          </cell>
          <cell r="D25">
            <v>14806338</v>
          </cell>
          <cell r="E25" t="str">
            <v>SP</v>
          </cell>
        </row>
        <row r="26">
          <cell r="A26">
            <v>165</v>
          </cell>
          <cell r="B26" t="str">
            <v>AV JOSE DOS SANTOS SEVES 240</v>
          </cell>
          <cell r="C26" t="str">
            <v>SELMI DEY</v>
          </cell>
          <cell r="D26">
            <v>14806346</v>
          </cell>
          <cell r="E26" t="str">
            <v>SP</v>
          </cell>
        </row>
        <row r="27">
          <cell r="A27">
            <v>175</v>
          </cell>
          <cell r="B27" t="str">
            <v>AV PABLO PICASSO 1531</v>
          </cell>
          <cell r="C27" t="str">
            <v>ADALBERTO ROXO I</v>
          </cell>
          <cell r="D27">
            <v>14806289</v>
          </cell>
          <cell r="E27" t="str">
            <v>SP</v>
          </cell>
        </row>
        <row r="28">
          <cell r="A28">
            <v>176</v>
          </cell>
          <cell r="B28" t="str">
            <v>AV. DR. MARIO A. ALMEIDA 175</v>
          </cell>
          <cell r="C28" t="str">
            <v>VILA NICE</v>
          </cell>
          <cell r="D28">
            <v>14802030</v>
          </cell>
          <cell r="E28" t="str">
            <v>SP</v>
          </cell>
        </row>
        <row r="29">
          <cell r="A29">
            <v>183</v>
          </cell>
          <cell r="B29" t="str">
            <v>AV. CARLOS ZAMO 185</v>
          </cell>
          <cell r="C29" t="str">
            <v>SAO JUDAS TADEU</v>
          </cell>
          <cell r="D29">
            <v>14820000</v>
          </cell>
          <cell r="E29" t="str">
            <v>SP</v>
          </cell>
        </row>
        <row r="30">
          <cell r="A30">
            <v>196</v>
          </cell>
          <cell r="B30" t="str">
            <v>R. GERALDO ARMANDO CARDOSO 57</v>
          </cell>
          <cell r="C30" t="str">
            <v>JD. DAS FLORES</v>
          </cell>
          <cell r="D30">
            <v>14801780</v>
          </cell>
          <cell r="E30" t="str">
            <v>SP</v>
          </cell>
        </row>
        <row r="31">
          <cell r="A31">
            <v>205</v>
          </cell>
          <cell r="B31" t="str">
            <v>R. JOSE DELIZA 43</v>
          </cell>
          <cell r="C31" t="str">
            <v>PQ. IGUATEMY</v>
          </cell>
          <cell r="D31">
            <v>14808254</v>
          </cell>
          <cell r="E31" t="str">
            <v>SP</v>
          </cell>
        </row>
        <row r="32">
          <cell r="A32">
            <v>220</v>
          </cell>
          <cell r="B32" t="str">
            <v>R. VICENTE RIZZO 822</v>
          </cell>
          <cell r="C32" t="str">
            <v>SAO JUDAS TADEU</v>
          </cell>
          <cell r="D32">
            <v>14820000</v>
          </cell>
          <cell r="E32" t="str">
            <v>SP</v>
          </cell>
        </row>
        <row r="33">
          <cell r="A33">
            <v>222</v>
          </cell>
          <cell r="B33" t="str">
            <v>AV. MARIO YBARRA ALMEIDA 1823</v>
          </cell>
          <cell r="C33" t="str">
            <v>CARMO</v>
          </cell>
          <cell r="D33">
            <v>14800420</v>
          </cell>
          <cell r="E33" t="str">
            <v>SP</v>
          </cell>
        </row>
        <row r="34">
          <cell r="A34">
            <v>232</v>
          </cell>
          <cell r="B34" t="str">
            <v>RUA BEM TE VI 30</v>
          </cell>
          <cell r="C34" t="str">
            <v>LOT SACI</v>
          </cell>
          <cell r="D34">
            <v>14820000</v>
          </cell>
          <cell r="E34" t="str">
            <v>SP</v>
          </cell>
        </row>
        <row r="35">
          <cell r="A35">
            <v>240</v>
          </cell>
          <cell r="B35" t="str">
            <v>AV. MARIO YBARRA DE ALMEIDA 1811</v>
          </cell>
          <cell r="C35" t="str">
            <v>CARMO</v>
          </cell>
          <cell r="D35">
            <v>14800420</v>
          </cell>
          <cell r="E35" t="str">
            <v>SP</v>
          </cell>
        </row>
        <row r="36">
          <cell r="A36">
            <v>243</v>
          </cell>
          <cell r="B36" t="str">
            <v>AV. JOSE DE ALENCAR 520</v>
          </cell>
          <cell r="C36" t="str">
            <v>V. XAVIER</v>
          </cell>
          <cell r="D36">
            <v>14810205</v>
          </cell>
          <cell r="E36" t="str">
            <v>SP</v>
          </cell>
        </row>
        <row r="37">
          <cell r="A37">
            <v>244</v>
          </cell>
          <cell r="B37" t="str">
            <v>AV. RIO DE JANEIRO 389</v>
          </cell>
          <cell r="C37" t="str">
            <v>JD. BRASIL</v>
          </cell>
          <cell r="D37">
            <v>14811116</v>
          </cell>
          <cell r="E37" t="str">
            <v>SP</v>
          </cell>
        </row>
        <row r="38">
          <cell r="A38">
            <v>249</v>
          </cell>
          <cell r="B38" t="str">
            <v>RUA ELENA  S.C. SELMI DEI 75</v>
          </cell>
          <cell r="C38" t="str">
            <v>JD. UIRAPURU I</v>
          </cell>
          <cell r="D38">
            <v>14806177</v>
          </cell>
          <cell r="E38" t="str">
            <v>SP</v>
          </cell>
        </row>
        <row r="39">
          <cell r="A39">
            <v>250</v>
          </cell>
          <cell r="B39" t="str">
            <v>R. PLINIO BARBOSA 51</v>
          </cell>
          <cell r="C39" t="str">
            <v>V. XAVIER</v>
          </cell>
          <cell r="D39">
            <v>14810237</v>
          </cell>
          <cell r="E39" t="str">
            <v>SP</v>
          </cell>
        </row>
        <row r="40">
          <cell r="A40">
            <v>255</v>
          </cell>
          <cell r="B40" t="str">
            <v>AV. SANTA MARIA 123</v>
          </cell>
          <cell r="C40" t="str">
            <v>V. XAVIER</v>
          </cell>
          <cell r="D40">
            <v>14810045</v>
          </cell>
          <cell r="E40" t="str">
            <v>SP</v>
          </cell>
        </row>
        <row r="41">
          <cell r="A41">
            <v>256</v>
          </cell>
          <cell r="B41" t="str">
            <v>AV. HENRIQUE POLIZELLI 285</v>
          </cell>
          <cell r="C41" t="str">
            <v>JD. PLANALTO</v>
          </cell>
          <cell r="D41">
            <v>14820000</v>
          </cell>
          <cell r="E41" t="str">
            <v>SP</v>
          </cell>
        </row>
        <row r="42">
          <cell r="A42">
            <v>259</v>
          </cell>
          <cell r="B42" t="str">
            <v>RUA SEBASTIAO SIMOES 116</v>
          </cell>
          <cell r="C42" t="str">
            <v>JARDIM PLANALTO</v>
          </cell>
          <cell r="D42">
            <v>14820000</v>
          </cell>
          <cell r="E42" t="str">
            <v>SP</v>
          </cell>
        </row>
        <row r="43">
          <cell r="A43">
            <v>260</v>
          </cell>
          <cell r="B43" t="str">
            <v>R MARIO DE OSTE 38</v>
          </cell>
          <cell r="C43" t="str">
            <v>NUC HAB JD GARDENIAS</v>
          </cell>
          <cell r="D43">
            <v>14806170</v>
          </cell>
          <cell r="E43" t="str">
            <v>SP</v>
          </cell>
        </row>
        <row r="44">
          <cell r="A44">
            <v>263</v>
          </cell>
          <cell r="B44" t="str">
            <v>AV. EUGENIO JOAO FACCIO 349</v>
          </cell>
          <cell r="C44" t="str">
            <v>PARQUE GRAMADO II</v>
          </cell>
          <cell r="D44">
            <v>14811161</v>
          </cell>
          <cell r="E44" t="str">
            <v>SP</v>
          </cell>
        </row>
        <row r="45">
          <cell r="A45">
            <v>272</v>
          </cell>
          <cell r="B45" t="str">
            <v>AV. SAO JOAO</v>
          </cell>
          <cell r="C45" t="str">
            <v>JD. SANTA CLARA</v>
          </cell>
          <cell r="D45">
            <v>14811390</v>
          </cell>
          <cell r="E45" t="str">
            <v>SP</v>
          </cell>
        </row>
        <row r="46">
          <cell r="A46">
            <v>274</v>
          </cell>
          <cell r="B46" t="str">
            <v>R. BENEDITO PADILHA 302</v>
          </cell>
          <cell r="C46" t="str">
            <v>V. CERQUEIRA</v>
          </cell>
          <cell r="D46">
            <v>14820000</v>
          </cell>
          <cell r="E46" t="str">
            <v>SP</v>
          </cell>
        </row>
        <row r="47">
          <cell r="A47">
            <v>290</v>
          </cell>
          <cell r="B47" t="str">
            <v>R. MIGUELA FERRO BOSCHIEIRO 38</v>
          </cell>
          <cell r="C47" t="str">
            <v>JD. SANTA JULIA TRES</v>
          </cell>
          <cell r="D47">
            <v>14807428</v>
          </cell>
          <cell r="E47" t="str">
            <v>SP</v>
          </cell>
        </row>
        <row r="48">
          <cell r="A48">
            <v>307</v>
          </cell>
          <cell r="B48" t="str">
            <v>R. BEM TE VI 345</v>
          </cell>
          <cell r="C48" t="str">
            <v>JARDIM SACI</v>
          </cell>
          <cell r="D48">
            <v>14820000</v>
          </cell>
          <cell r="E48" t="str">
            <v>SP</v>
          </cell>
        </row>
        <row r="49">
          <cell r="A49">
            <v>308</v>
          </cell>
          <cell r="B49" t="str">
            <v>AL ALBERTO JOSE E M ROLLO 550</v>
          </cell>
          <cell r="C49" t="str">
            <v>STA. TEREZINHA</v>
          </cell>
          <cell r="D49">
            <v>14820000</v>
          </cell>
          <cell r="E49" t="str">
            <v>SP</v>
          </cell>
        </row>
        <row r="50">
          <cell r="A50">
            <v>312</v>
          </cell>
          <cell r="B50" t="str">
            <v>R. DOS JACARANDAS 105</v>
          </cell>
          <cell r="C50" t="str">
            <v>JD. PRIMAVERA</v>
          </cell>
          <cell r="D50">
            <v>14820000</v>
          </cell>
          <cell r="E50" t="str">
            <v>SP</v>
          </cell>
        </row>
        <row r="51">
          <cell r="A51">
            <v>318</v>
          </cell>
          <cell r="B51" t="str">
            <v>R. NELSON SOTRATTI 187</v>
          </cell>
          <cell r="C51" t="str">
            <v>JD. UNIVERSAL</v>
          </cell>
          <cell r="D51">
            <v>14801570</v>
          </cell>
          <cell r="E51" t="str">
            <v>SP</v>
          </cell>
        </row>
        <row r="52">
          <cell r="A52">
            <v>322</v>
          </cell>
          <cell r="B52" t="str">
            <v>R ANTONIO DOMINGOS LIA 16</v>
          </cell>
          <cell r="C52" t="str">
            <v>PARQUE GRAMADO II</v>
          </cell>
          <cell r="D52">
            <v>14811157</v>
          </cell>
          <cell r="E52" t="str">
            <v>SP</v>
          </cell>
        </row>
        <row r="53">
          <cell r="A53">
            <v>336</v>
          </cell>
          <cell r="B53" t="str">
            <v>AV. ARMANDO BIAGIONI 1115</v>
          </cell>
          <cell r="C53" t="str">
            <v>V. CIDADE INDUSTRIAL</v>
          </cell>
          <cell r="D53">
            <v>14810250</v>
          </cell>
          <cell r="E53" t="str">
            <v>SP</v>
          </cell>
        </row>
        <row r="54">
          <cell r="A54">
            <v>339</v>
          </cell>
          <cell r="B54" t="str">
            <v>RUA GERALDO MOREIRA 538</v>
          </cell>
          <cell r="C54" t="str">
            <v>PQ GRAMADO</v>
          </cell>
          <cell r="D54">
            <v>14811086</v>
          </cell>
          <cell r="E54" t="str">
            <v>SP</v>
          </cell>
        </row>
        <row r="55">
          <cell r="A55">
            <v>353</v>
          </cell>
          <cell r="B55" t="str">
            <v>AV JOSEFINA DOSUALDO 128</v>
          </cell>
          <cell r="C55" t="str">
            <v>VILA CERQUEIRA</v>
          </cell>
          <cell r="D55">
            <v>14820000</v>
          </cell>
          <cell r="E55" t="str">
            <v>SP</v>
          </cell>
        </row>
        <row r="56">
          <cell r="A56">
            <v>357</v>
          </cell>
          <cell r="B56" t="str">
            <v>AV VALERIO DOSUALDO 186</v>
          </cell>
          <cell r="C56" t="str">
            <v>AT DOS PINHEIROS II</v>
          </cell>
          <cell r="D56">
            <v>14800000</v>
          </cell>
          <cell r="E56" t="str">
            <v>SP</v>
          </cell>
        </row>
        <row r="57">
          <cell r="A57">
            <v>360</v>
          </cell>
          <cell r="B57" t="str">
            <v>AV DOMINGOS DE NOBILE 509</v>
          </cell>
          <cell r="C57" t="str">
            <v>RS YOLANDA OPICE</v>
          </cell>
          <cell r="D57">
            <v>14807406</v>
          </cell>
          <cell r="E57" t="str">
            <v>SP</v>
          </cell>
        </row>
        <row r="58">
          <cell r="A58">
            <v>380</v>
          </cell>
          <cell r="B58" t="str">
            <v>AV. ESTRADA FERRO ARARAQUARA</v>
          </cell>
          <cell r="C58" t="str">
            <v>V. GASPAR</v>
          </cell>
          <cell r="D58">
            <v>14810400</v>
          </cell>
          <cell r="E58" t="str">
            <v>SP</v>
          </cell>
        </row>
        <row r="59">
          <cell r="A59">
            <v>386</v>
          </cell>
          <cell r="B59" t="str">
            <v>AV. FUAD CHADE 203</v>
          </cell>
          <cell r="C59" t="str">
            <v>JD.ROBERTO SELMI DEI</v>
          </cell>
          <cell r="D59">
            <v>14806370</v>
          </cell>
          <cell r="E59" t="str">
            <v>SP</v>
          </cell>
        </row>
        <row r="60">
          <cell r="A60">
            <v>390</v>
          </cell>
          <cell r="B60" t="str">
            <v>R. MAURICIO GALLI 1720</v>
          </cell>
          <cell r="C60" t="str">
            <v>V. SEDENHO</v>
          </cell>
          <cell r="D60">
            <v>14806155</v>
          </cell>
          <cell r="E60" t="str">
            <v>SP</v>
          </cell>
        </row>
        <row r="61">
          <cell r="A61">
            <v>397</v>
          </cell>
          <cell r="B61" t="str">
            <v>R. TEREZA M. DE FREITAS 827</v>
          </cell>
          <cell r="C61" t="str">
            <v>JD. ESPERANCA</v>
          </cell>
          <cell r="D61">
            <v>14825000</v>
          </cell>
          <cell r="E61" t="str">
            <v>SP</v>
          </cell>
        </row>
        <row r="62">
          <cell r="A62">
            <v>407</v>
          </cell>
          <cell r="B62" t="str">
            <v>R. FRANCISCO AUGUSTO GONCALVES</v>
          </cell>
          <cell r="C62" t="str">
            <v>PQ. DAS LARANJEIRAS</v>
          </cell>
          <cell r="D62">
            <v>14810089</v>
          </cell>
          <cell r="E62" t="str">
            <v>SP</v>
          </cell>
        </row>
        <row r="63">
          <cell r="A63">
            <v>409</v>
          </cell>
          <cell r="B63" t="str">
            <v>RUA MARIA FERREIRA PINHEIRO 128</v>
          </cell>
          <cell r="C63" t="str">
            <v>PARQUE IGUATEMI</v>
          </cell>
          <cell r="D63">
            <v>14808251</v>
          </cell>
          <cell r="E63" t="str">
            <v>SP</v>
          </cell>
        </row>
        <row r="64">
          <cell r="A64">
            <v>428</v>
          </cell>
          <cell r="B64" t="str">
            <v>R. NELSON NOGUEIRA 13</v>
          </cell>
          <cell r="C64" t="str">
            <v>PQ RESID VALE DO SOL</v>
          </cell>
          <cell r="D64">
            <v>14804087</v>
          </cell>
          <cell r="E64" t="str">
            <v>SP</v>
          </cell>
        </row>
        <row r="65">
          <cell r="A65">
            <v>430</v>
          </cell>
          <cell r="B65" t="str">
            <v>AV. JOAO EUGENIO FACCIO 329</v>
          </cell>
          <cell r="C65" t="str">
            <v>PQ. GRAMADO II</v>
          </cell>
          <cell r="D65">
            <v>14811161</v>
          </cell>
          <cell r="E65" t="str">
            <v>SP</v>
          </cell>
        </row>
        <row r="66">
          <cell r="A66">
            <v>431</v>
          </cell>
          <cell r="B66" t="str">
            <v>AV. SAO JOAO 223</v>
          </cell>
          <cell r="C66" t="str">
            <v>JD. PINHEIROS</v>
          </cell>
          <cell r="D66">
            <v>14811390</v>
          </cell>
          <cell r="E66" t="str">
            <v>SP</v>
          </cell>
        </row>
        <row r="67">
          <cell r="A67">
            <v>436</v>
          </cell>
          <cell r="B67" t="str">
            <v>AV GERALDO PARELLI 125</v>
          </cell>
          <cell r="C67" t="str">
            <v>PQ. SAO PAULO</v>
          </cell>
          <cell r="D67">
            <v>14811532</v>
          </cell>
          <cell r="E67" t="str">
            <v>SP</v>
          </cell>
        </row>
        <row r="68">
          <cell r="A68">
            <v>441</v>
          </cell>
          <cell r="B68" t="str">
            <v>AV ALZIRA APPARECIDA M MADURO 90</v>
          </cell>
          <cell r="C68" t="str">
            <v>JD MARIA LUIZA</v>
          </cell>
          <cell r="D68">
            <v>14820000</v>
          </cell>
          <cell r="E68" t="str">
            <v>SP</v>
          </cell>
        </row>
        <row r="69">
          <cell r="A69">
            <v>443</v>
          </cell>
          <cell r="B69" t="str">
            <v>R ALBERTO J ELOY MACEDO ROLLO 160</v>
          </cell>
          <cell r="C69" t="str">
            <v>JD STA TEREZINHA</v>
          </cell>
          <cell r="D69">
            <v>14820000</v>
          </cell>
          <cell r="E69" t="str">
            <v>SP</v>
          </cell>
        </row>
        <row r="70">
          <cell r="A70">
            <v>446</v>
          </cell>
          <cell r="B70" t="str">
            <v>AV BERNARDINO A. ALMEIDA 644</v>
          </cell>
          <cell r="C70" t="str">
            <v>JD SANTA LUCIA</v>
          </cell>
          <cell r="D70">
            <v>14800540</v>
          </cell>
          <cell r="E70" t="str">
            <v>SP</v>
          </cell>
        </row>
        <row r="71">
          <cell r="A71">
            <v>453</v>
          </cell>
          <cell r="B71" t="str">
            <v>AV. DIB TEDDE 292</v>
          </cell>
          <cell r="C71" t="str">
            <v>JD. BELA VISTA</v>
          </cell>
          <cell r="D71">
            <v>14830000</v>
          </cell>
          <cell r="E71" t="str">
            <v>SP</v>
          </cell>
        </row>
        <row r="72">
          <cell r="A72">
            <v>458</v>
          </cell>
          <cell r="B72" t="str">
            <v>R. TORI KITAMURA 147</v>
          </cell>
          <cell r="C72" t="str">
            <v>CECAP II</v>
          </cell>
          <cell r="D72">
            <v>14800215</v>
          </cell>
          <cell r="E72" t="str">
            <v>SP</v>
          </cell>
        </row>
        <row r="73">
          <cell r="A73">
            <v>461</v>
          </cell>
          <cell r="B73" t="str">
            <v>R ANGELINA CREDIDIO OPICE 166</v>
          </cell>
          <cell r="C73" t="str">
            <v>PQ RES VALE DO SOL</v>
          </cell>
          <cell r="D73">
            <v>14804110</v>
          </cell>
          <cell r="E73" t="str">
            <v>SP</v>
          </cell>
        </row>
        <row r="74">
          <cell r="A74">
            <v>464</v>
          </cell>
          <cell r="B74" t="str">
            <v>AV. ARNALDO FERRAZ DE MENDONCA4491</v>
          </cell>
          <cell r="C74" t="str">
            <v>JD. IGUATEMI</v>
          </cell>
          <cell r="D74">
            <v>14808226</v>
          </cell>
          <cell r="E74" t="str">
            <v>SP</v>
          </cell>
        </row>
        <row r="75">
          <cell r="A75">
            <v>481</v>
          </cell>
          <cell r="B75" t="str">
            <v>AV. PROF. JOSE CLOZEL 293</v>
          </cell>
          <cell r="C75" t="str">
            <v>CENTRO</v>
          </cell>
          <cell r="D75">
            <v>14801110</v>
          </cell>
          <cell r="E75" t="str">
            <v>SP</v>
          </cell>
        </row>
        <row r="76">
          <cell r="A76">
            <v>483</v>
          </cell>
          <cell r="B76" t="str">
            <v>RUA ANTONIO PEDROSO PIMENTEL 150</v>
          </cell>
          <cell r="C76" t="str">
            <v>JD VICTORIO SANT II</v>
          </cell>
          <cell r="D76">
            <v>14800000</v>
          </cell>
          <cell r="E76" t="str">
            <v>SP</v>
          </cell>
        </row>
        <row r="77">
          <cell r="A77">
            <v>485</v>
          </cell>
          <cell r="B77" t="str">
            <v>AV. NICOLA CICARELLI 784</v>
          </cell>
          <cell r="C77" t="str">
            <v>JD. ESPERANCA</v>
          </cell>
          <cell r="D77">
            <v>14825000</v>
          </cell>
          <cell r="E77" t="str">
            <v>SP</v>
          </cell>
        </row>
        <row r="78">
          <cell r="A78">
            <v>487</v>
          </cell>
          <cell r="B78" t="str">
            <v>AV. SANTA CATARINA 136</v>
          </cell>
          <cell r="C78" t="str">
            <v>SINHA PRADO GUIMAR</v>
          </cell>
          <cell r="D78">
            <v>14820000</v>
          </cell>
          <cell r="E78" t="str">
            <v>SP</v>
          </cell>
        </row>
        <row r="79">
          <cell r="A79">
            <v>490</v>
          </cell>
          <cell r="B79" t="str">
            <v>RUA DOS FLAMBOYANTS 374</v>
          </cell>
          <cell r="C79" t="str">
            <v>JD. PRIMAVERAS</v>
          </cell>
          <cell r="D79">
            <v>14820000</v>
          </cell>
          <cell r="E79" t="str">
            <v>SP</v>
          </cell>
        </row>
        <row r="80">
          <cell r="A80">
            <v>491</v>
          </cell>
          <cell r="B80" t="str">
            <v>R. JOSE PAULO ABI JAUDI 211</v>
          </cell>
          <cell r="C80" t="str">
            <v>CENTRO</v>
          </cell>
          <cell r="D80">
            <v>14820000</v>
          </cell>
          <cell r="E80" t="str">
            <v>SP</v>
          </cell>
        </row>
        <row r="81">
          <cell r="A81">
            <v>494</v>
          </cell>
          <cell r="B81" t="str">
            <v>R. DAS GREVILHAS 221</v>
          </cell>
          <cell r="C81" t="str">
            <v>JD. PRIMAVERA</v>
          </cell>
          <cell r="D81">
            <v>14820000</v>
          </cell>
          <cell r="E81" t="str">
            <v>SP</v>
          </cell>
        </row>
        <row r="82">
          <cell r="A82">
            <v>496</v>
          </cell>
          <cell r="B82" t="str">
            <v>AV RAFAEL HERVIAS RODRIGUES 271</v>
          </cell>
          <cell r="C82" t="str">
            <v>JD LUIZ OMETTO</v>
          </cell>
          <cell r="D82">
            <v>14820000</v>
          </cell>
          <cell r="E82" t="str">
            <v>SP</v>
          </cell>
        </row>
        <row r="83">
          <cell r="A83">
            <v>504</v>
          </cell>
          <cell r="B83" t="str">
            <v>AV JOSE GRANADA GARCIA 251</v>
          </cell>
          <cell r="C83" t="str">
            <v>RESIDENCIAL CAMBUY</v>
          </cell>
          <cell r="D83">
            <v>14805432</v>
          </cell>
          <cell r="E83" t="str">
            <v>SP</v>
          </cell>
        </row>
        <row r="84">
          <cell r="A84">
            <v>510</v>
          </cell>
          <cell r="B84" t="str">
            <v>AV. DAS PALMEIRAS 112</v>
          </cell>
          <cell r="C84" t="str">
            <v>JD. PRIMAVERAS</v>
          </cell>
          <cell r="D84">
            <v>14820000</v>
          </cell>
          <cell r="E84" t="str">
            <v>SP</v>
          </cell>
        </row>
        <row r="85">
          <cell r="A85">
            <v>520</v>
          </cell>
          <cell r="B85" t="str">
            <v>AV. ALEXANDRE GALLANI 32</v>
          </cell>
          <cell r="C85" t="str">
            <v>PARQUE IGUATEMI</v>
          </cell>
          <cell r="D85">
            <v>14808235</v>
          </cell>
          <cell r="E85" t="str">
            <v>SP</v>
          </cell>
        </row>
        <row r="86">
          <cell r="A86">
            <v>524</v>
          </cell>
          <cell r="B86" t="str">
            <v>AV. DOM CARLOS CARMELO 382</v>
          </cell>
          <cell r="C86" t="str">
            <v>JARDIM BOTANICO</v>
          </cell>
          <cell r="D86">
            <v>14805070</v>
          </cell>
          <cell r="E86" t="str">
            <v>SP</v>
          </cell>
        </row>
        <row r="87">
          <cell r="A87">
            <v>526</v>
          </cell>
          <cell r="B87" t="str">
            <v>RUA MAL DEODORO DA FONSECA 1084</v>
          </cell>
          <cell r="C87" t="str">
            <v>VILA XAVIER</v>
          </cell>
          <cell r="D87">
            <v>14801134</v>
          </cell>
          <cell r="E87" t="str">
            <v>SP</v>
          </cell>
        </row>
        <row r="88">
          <cell r="A88">
            <v>530</v>
          </cell>
          <cell r="B88" t="str">
            <v>AV JORGE MIGUEL SABA 131</v>
          </cell>
          <cell r="C88" t="str">
            <v>JD IGUATEMI</v>
          </cell>
          <cell r="D88">
            <v>14808262</v>
          </cell>
          <cell r="E88" t="str">
            <v>SP</v>
          </cell>
        </row>
        <row r="89">
          <cell r="A89">
            <v>531</v>
          </cell>
          <cell r="B89" t="str">
            <v>R. MANOEL JOSE PIRES 113</v>
          </cell>
          <cell r="C89" t="str">
            <v>BELA VISTA</v>
          </cell>
          <cell r="D89">
            <v>14820000</v>
          </cell>
          <cell r="E89" t="str">
            <v>SP</v>
          </cell>
        </row>
        <row r="90">
          <cell r="A90">
            <v>533</v>
          </cell>
          <cell r="B90" t="str">
            <v>RUA GINO POCHINI 134</v>
          </cell>
          <cell r="C90" t="str">
            <v>PQ IGUATEMI</v>
          </cell>
          <cell r="D90">
            <v>14808257</v>
          </cell>
          <cell r="E90" t="str">
            <v>SP</v>
          </cell>
        </row>
        <row r="91">
          <cell r="A91">
            <v>536</v>
          </cell>
          <cell r="B91" t="str">
            <v>R. LOURENCO BARBIERI 26</v>
          </cell>
          <cell r="C91" t="str">
            <v>CECAP</v>
          </cell>
          <cell r="D91">
            <v>14820000</v>
          </cell>
          <cell r="E91" t="str">
            <v>SP</v>
          </cell>
        </row>
        <row r="92">
          <cell r="A92">
            <v>537</v>
          </cell>
          <cell r="B92" t="str">
            <v>R. LAZARO ARANHO DO AMARAL 93</v>
          </cell>
          <cell r="C92" t="str">
            <v>CECAP I</v>
          </cell>
          <cell r="D92">
            <v>14808200</v>
          </cell>
          <cell r="E92" t="str">
            <v>SP</v>
          </cell>
        </row>
        <row r="93">
          <cell r="A93">
            <v>539</v>
          </cell>
          <cell r="B93" t="str">
            <v>AV. GUSTAVO MASIERO 48</v>
          </cell>
          <cell r="C93" t="str">
            <v>RS YOLANDA OPICE</v>
          </cell>
          <cell r="D93">
            <v>14807371</v>
          </cell>
          <cell r="E93" t="str">
            <v>SP</v>
          </cell>
        </row>
        <row r="94">
          <cell r="A94">
            <v>544</v>
          </cell>
          <cell r="B94" t="str">
            <v>R. DOS LIBANESES 1653</v>
          </cell>
          <cell r="C94" t="str">
            <v>CARMO</v>
          </cell>
          <cell r="D94">
            <v>14801425</v>
          </cell>
          <cell r="E94" t="str">
            <v>SP</v>
          </cell>
        </row>
        <row r="95">
          <cell r="A95">
            <v>556</v>
          </cell>
          <cell r="B95" t="str">
            <v>R. PREF. MANOEL S. BORBA 55</v>
          </cell>
          <cell r="C95" t="str">
            <v>V. PADRE RICCI</v>
          </cell>
          <cell r="D95">
            <v>14930000</v>
          </cell>
          <cell r="E95" t="str">
            <v>SP</v>
          </cell>
        </row>
        <row r="96">
          <cell r="A96">
            <v>558</v>
          </cell>
          <cell r="B96" t="str">
            <v>AV. JOAO JOAQUIM 860</v>
          </cell>
          <cell r="C96" t="str">
            <v>JD. STA. TEREZINHA</v>
          </cell>
          <cell r="D96">
            <v>14820000</v>
          </cell>
          <cell r="E96" t="str">
            <v>SP</v>
          </cell>
        </row>
        <row r="97">
          <cell r="A97">
            <v>560</v>
          </cell>
          <cell r="B97" t="str">
            <v>AV. OLIMPIO BOLZAN 23</v>
          </cell>
          <cell r="C97" t="str">
            <v>SELMI DEI</v>
          </cell>
          <cell r="D97">
            <v>14806355</v>
          </cell>
          <cell r="E97" t="str">
            <v>SP</v>
          </cell>
        </row>
        <row r="98">
          <cell r="A98">
            <v>573</v>
          </cell>
          <cell r="B98" t="str">
            <v>RUA SEBASTIAO F DELFINO 126</v>
          </cell>
          <cell r="C98" t="str">
            <v>JD IGUATEMI</v>
          </cell>
          <cell r="D98">
            <v>14808261</v>
          </cell>
          <cell r="E98" t="str">
            <v>SP</v>
          </cell>
        </row>
        <row r="99">
          <cell r="A99">
            <v>577</v>
          </cell>
          <cell r="B99" t="str">
            <v>R DR JOSE FREITAS MADEIRA 821</v>
          </cell>
          <cell r="C99" t="str">
            <v>JD NOVA VENEZA</v>
          </cell>
          <cell r="D99">
            <v>14806303</v>
          </cell>
          <cell r="E99" t="str">
            <v>SP</v>
          </cell>
        </row>
        <row r="100">
          <cell r="A100">
            <v>578</v>
          </cell>
          <cell r="B100" t="str">
            <v>RUA OSWALDO LANDGRAF 150</v>
          </cell>
          <cell r="C100" t="str">
            <v>JD VITORIO DE SANTI</v>
          </cell>
          <cell r="D100">
            <v>14808278</v>
          </cell>
          <cell r="E100" t="str">
            <v>SP</v>
          </cell>
        </row>
        <row r="101">
          <cell r="A101">
            <v>580</v>
          </cell>
          <cell r="B101" t="str">
            <v>RUA DOZE DE OUTUBRO 56</v>
          </cell>
          <cell r="C101" t="str">
            <v>PQ DOS ESTADOS</v>
          </cell>
          <cell r="D101">
            <v>14830000</v>
          </cell>
          <cell r="E101" t="str">
            <v>SP</v>
          </cell>
        </row>
        <row r="102">
          <cell r="A102">
            <v>581</v>
          </cell>
          <cell r="B102" t="str">
            <v>RUA DOMINGOS BARBIERI 1151</v>
          </cell>
          <cell r="C102" t="str">
            <v>VILA HARMONIA</v>
          </cell>
          <cell r="D102">
            <v>14802510</v>
          </cell>
          <cell r="E102" t="str">
            <v>SP</v>
          </cell>
        </row>
        <row r="103">
          <cell r="A103">
            <v>583</v>
          </cell>
          <cell r="B103" t="str">
            <v>AV MATAO 227</v>
          </cell>
          <cell r="C103" t="str">
            <v>JD AMERICA</v>
          </cell>
          <cell r="D103">
            <v>14811227</v>
          </cell>
          <cell r="E103" t="str">
            <v>SP</v>
          </cell>
        </row>
        <row r="104">
          <cell r="A104">
            <v>588</v>
          </cell>
          <cell r="B104" t="str">
            <v>R JOAO BATISTA REAL 45</v>
          </cell>
          <cell r="C104" t="str">
            <v>VL GASPAR</v>
          </cell>
          <cell r="D104">
            <v>14810426</v>
          </cell>
          <cell r="E104" t="str">
            <v>SP</v>
          </cell>
        </row>
        <row r="105">
          <cell r="A105">
            <v>590</v>
          </cell>
          <cell r="B105" t="str">
            <v>R LUIGI MAGRI 18</v>
          </cell>
          <cell r="C105" t="str">
            <v>JD SANTA CLARA</v>
          </cell>
          <cell r="D105">
            <v>14811371</v>
          </cell>
          <cell r="E105" t="str">
            <v>SP</v>
          </cell>
        </row>
        <row r="106">
          <cell r="A106">
            <v>591</v>
          </cell>
          <cell r="B106" t="str">
            <v>AV. MARIA I. LIA T. FILPI 379</v>
          </cell>
          <cell r="C106" t="str">
            <v>PARQUE IGACABA</v>
          </cell>
          <cell r="D106">
            <v>14804409</v>
          </cell>
          <cell r="E106" t="str">
            <v>SP</v>
          </cell>
        </row>
        <row r="107">
          <cell r="A107">
            <v>592</v>
          </cell>
          <cell r="B107" t="str">
            <v>R ORESTES DO C. CAPATO 507</v>
          </cell>
          <cell r="C107" t="str">
            <v>JD PINHEIROS</v>
          </cell>
          <cell r="D107">
            <v>14811422</v>
          </cell>
          <cell r="E107" t="str">
            <v>SP</v>
          </cell>
        </row>
        <row r="108">
          <cell r="A108">
            <v>594</v>
          </cell>
          <cell r="B108" t="str">
            <v>R ANTONIO BRUNETTI 31</v>
          </cell>
          <cell r="C108" t="str">
            <v>PQ RES VALE DO SOL</v>
          </cell>
          <cell r="D108">
            <v>14804098</v>
          </cell>
          <cell r="E108" t="str">
            <v>SP</v>
          </cell>
        </row>
        <row r="109">
          <cell r="A109">
            <v>595</v>
          </cell>
          <cell r="B109" t="str">
            <v>R ANGELO ARGENTON 325</v>
          </cell>
          <cell r="C109" t="str">
            <v>JD TAMOIO</v>
          </cell>
          <cell r="D109">
            <v>14800600</v>
          </cell>
          <cell r="E109" t="str">
            <v>SP</v>
          </cell>
        </row>
        <row r="110">
          <cell r="A110">
            <v>597</v>
          </cell>
          <cell r="B110" t="str">
            <v>RUA PRIMEIRO DE MAIO 310</v>
          </cell>
          <cell r="C110" t="str">
            <v>VILA XAVIER</v>
          </cell>
          <cell r="D110">
            <v>14810056</v>
          </cell>
          <cell r="E110" t="str">
            <v>SP</v>
          </cell>
        </row>
        <row r="111">
          <cell r="A111">
            <v>598</v>
          </cell>
          <cell r="B111" t="str">
            <v>AV DR ABEYLARD N AMARANTE 165</v>
          </cell>
          <cell r="C111" t="str">
            <v>JD ESTACOES</v>
          </cell>
          <cell r="D111">
            <v>14810375</v>
          </cell>
          <cell r="E111" t="str">
            <v>SP</v>
          </cell>
        </row>
        <row r="112">
          <cell r="A112">
            <v>602</v>
          </cell>
          <cell r="B112" t="str">
            <v>RUA ALBERTO SABA 46</v>
          </cell>
          <cell r="C112" t="str">
            <v>JD IGUATEMI</v>
          </cell>
          <cell r="D112">
            <v>14808244</v>
          </cell>
          <cell r="E112" t="str">
            <v>SP</v>
          </cell>
        </row>
        <row r="113">
          <cell r="A113">
            <v>605</v>
          </cell>
          <cell r="B113" t="str">
            <v>RUA PLACIDO LACORTE 227</v>
          </cell>
          <cell r="C113" t="str">
            <v>PQ CECAP</v>
          </cell>
          <cell r="D113">
            <v>14800000</v>
          </cell>
          <cell r="E113" t="str">
            <v>SP</v>
          </cell>
        </row>
        <row r="114">
          <cell r="A114">
            <v>608</v>
          </cell>
          <cell r="B114" t="str">
            <v>RUA MIGUEL CORTEZ 79</v>
          </cell>
          <cell r="C114" t="str">
            <v>VILA SUCONASA</v>
          </cell>
          <cell r="D114">
            <v>14807026</v>
          </cell>
          <cell r="E114" t="str">
            <v>SP</v>
          </cell>
        </row>
        <row r="115">
          <cell r="A115">
            <v>609</v>
          </cell>
          <cell r="B115" t="str">
            <v>R JOSE MANOEL DE MATTOS 9</v>
          </cell>
          <cell r="C115" t="str">
            <v>JD DEL REY</v>
          </cell>
          <cell r="D115">
            <v>14808403</v>
          </cell>
          <cell r="E115" t="str">
            <v>SP</v>
          </cell>
        </row>
        <row r="116">
          <cell r="A116">
            <v>610</v>
          </cell>
          <cell r="B116" t="str">
            <v>AV MARIA APARECIDA DE OLIVEIRA1190</v>
          </cell>
          <cell r="C116" t="str">
            <v>MARIA LUIZA I</v>
          </cell>
          <cell r="D116">
            <v>14820000</v>
          </cell>
          <cell r="E116" t="str">
            <v>SP</v>
          </cell>
        </row>
        <row r="117">
          <cell r="A117">
            <v>612</v>
          </cell>
          <cell r="B117" t="str">
            <v>AV DR ABEYLARD N AMARANTE 255</v>
          </cell>
          <cell r="C117" t="str">
            <v>JD ESTACOES</v>
          </cell>
          <cell r="D117">
            <v>14810375</v>
          </cell>
          <cell r="E117" t="str">
            <v>SP</v>
          </cell>
        </row>
        <row r="118">
          <cell r="A118">
            <v>613</v>
          </cell>
          <cell r="B118" t="str">
            <v>AV PAULINO RODELLA 1471</v>
          </cell>
          <cell r="C118" t="str">
            <v>PQ DAS LARANJEIRAS</v>
          </cell>
          <cell r="D118">
            <v>14801515</v>
          </cell>
          <cell r="E118" t="str">
            <v>SP</v>
          </cell>
        </row>
        <row r="119">
          <cell r="A119">
            <v>619</v>
          </cell>
          <cell r="B119" t="str">
            <v>RUA MJ FAUSTINO CANDIDO GOMES 895</v>
          </cell>
          <cell r="C119" t="str">
            <v>PQ DAS LARANJEIRAS</v>
          </cell>
          <cell r="D119">
            <v>14801559</v>
          </cell>
          <cell r="E119" t="str">
            <v>SP</v>
          </cell>
        </row>
        <row r="120">
          <cell r="A120">
            <v>622</v>
          </cell>
          <cell r="B120" t="str">
            <v>R VICTOR BARBIERI 363</v>
          </cell>
          <cell r="C120" t="str">
            <v>JD PLANALTO</v>
          </cell>
          <cell r="D120">
            <v>14820000</v>
          </cell>
          <cell r="E120" t="str">
            <v>SP</v>
          </cell>
        </row>
        <row r="121">
          <cell r="A121">
            <v>623</v>
          </cell>
          <cell r="B121" t="str">
            <v>AV TEREZA PELEGRINETE MOTA 203</v>
          </cell>
          <cell r="C121" t="str">
            <v>JD ROBERTO SELMI DEI</v>
          </cell>
          <cell r="D121">
            <v>14806385</v>
          </cell>
          <cell r="E121" t="str">
            <v>SP</v>
          </cell>
        </row>
        <row r="122">
          <cell r="A122">
            <v>625</v>
          </cell>
          <cell r="B122" t="str">
            <v>AV MARIA APDA DE OLIVEIRA 190</v>
          </cell>
          <cell r="C122" t="str">
            <v>JD MARIA LUIZA</v>
          </cell>
          <cell r="D122">
            <v>14820000</v>
          </cell>
          <cell r="E122" t="str">
            <v>SP</v>
          </cell>
        </row>
        <row r="123">
          <cell r="A123">
            <v>626</v>
          </cell>
          <cell r="B123" t="str">
            <v>RUA RAPHAEL GRECCO 85</v>
          </cell>
          <cell r="C123" t="str">
            <v>MANGIACAPRA</v>
          </cell>
          <cell r="D123">
            <v>14807190</v>
          </cell>
          <cell r="E123" t="str">
            <v>SP</v>
          </cell>
        </row>
        <row r="124">
          <cell r="A124">
            <v>627</v>
          </cell>
          <cell r="B124" t="str">
            <v>R MANOEL JOSE PIRES 513</v>
          </cell>
          <cell r="C124" t="str">
            <v>BELA VISTA</v>
          </cell>
          <cell r="D124">
            <v>14820000</v>
          </cell>
          <cell r="E124" t="str">
            <v>SP</v>
          </cell>
        </row>
        <row r="125">
          <cell r="A125">
            <v>628</v>
          </cell>
          <cell r="B125" t="str">
            <v>AV RIO DE JANEIRO 389</v>
          </cell>
          <cell r="C125" t="str">
            <v>JD BRASIL</v>
          </cell>
          <cell r="D125">
            <v>14811116</v>
          </cell>
          <cell r="E125" t="str">
            <v>SP</v>
          </cell>
        </row>
        <row r="126">
          <cell r="A126">
            <v>630</v>
          </cell>
          <cell r="B126" t="str">
            <v>AV DOMINGOS SORBO 350</v>
          </cell>
          <cell r="C126" t="str">
            <v>JD NOVA ARARAQUARA</v>
          </cell>
          <cell r="D126">
            <v>14804210</v>
          </cell>
          <cell r="E126" t="str">
            <v>SP</v>
          </cell>
        </row>
        <row r="127">
          <cell r="A127">
            <v>634</v>
          </cell>
          <cell r="B127" t="str">
            <v>R BORBOREMA 773</v>
          </cell>
          <cell r="C127" t="str">
            <v>JD VISTA ALEGRE</v>
          </cell>
          <cell r="D127">
            <v>14820000</v>
          </cell>
          <cell r="E127" t="str">
            <v>SP</v>
          </cell>
        </row>
        <row r="128">
          <cell r="A128">
            <v>637</v>
          </cell>
          <cell r="B128" t="str">
            <v>AV ALTINO CORREA A MORAES 709</v>
          </cell>
          <cell r="C128" t="str">
            <v>JD SANTA MONICA</v>
          </cell>
          <cell r="D128">
            <v>14801080</v>
          </cell>
          <cell r="E128" t="str">
            <v>SP</v>
          </cell>
        </row>
        <row r="129">
          <cell r="A129">
            <v>641</v>
          </cell>
          <cell r="B129" t="str">
            <v>R TERENCIO BEGOTTI 15</v>
          </cell>
          <cell r="C129" t="str">
            <v>MARIA LUIZA</v>
          </cell>
          <cell r="D129">
            <v>14800000</v>
          </cell>
          <cell r="E129" t="str">
            <v>SP</v>
          </cell>
        </row>
        <row r="130">
          <cell r="A130">
            <v>644</v>
          </cell>
          <cell r="B130" t="str">
            <v>RUA DOS ESTADOS 847</v>
          </cell>
          <cell r="C130" t="str">
            <v>JD BRASIL</v>
          </cell>
          <cell r="D130">
            <v>14811073</v>
          </cell>
          <cell r="E130" t="str">
            <v>SP</v>
          </cell>
        </row>
        <row r="131">
          <cell r="A131">
            <v>648</v>
          </cell>
          <cell r="B131" t="str">
            <v>AV MIGUEL DIAS 183</v>
          </cell>
          <cell r="C131" t="str">
            <v>LUIS OMETTO I</v>
          </cell>
          <cell r="D131">
            <v>14820000</v>
          </cell>
          <cell r="E131" t="str">
            <v>SP</v>
          </cell>
        </row>
        <row r="132">
          <cell r="A132">
            <v>649</v>
          </cell>
          <cell r="B132" t="str">
            <v>R. ENGENHEIRO SCHIMITD 166</v>
          </cell>
          <cell r="C132" t="str">
            <v>JD. DAS ESTACOES</v>
          </cell>
          <cell r="D132">
            <v>14810359</v>
          </cell>
          <cell r="E132" t="str">
            <v>SP</v>
          </cell>
        </row>
        <row r="133">
          <cell r="A133">
            <v>654</v>
          </cell>
          <cell r="B133" t="str">
            <v>R. MAR. ARTUR DA C. SILVA 385</v>
          </cell>
          <cell r="C133" t="str">
            <v>JARDIM IMPERADOR</v>
          </cell>
          <cell r="D133">
            <v>14806165</v>
          </cell>
          <cell r="E133" t="str">
            <v>SP</v>
          </cell>
        </row>
        <row r="134">
          <cell r="A134">
            <v>658</v>
          </cell>
          <cell r="B134" t="str">
            <v>R. TEREZA M. DE FREITAS 826</v>
          </cell>
          <cell r="C134" t="str">
            <v>JD. ESPERANÇA</v>
          </cell>
          <cell r="D134">
            <v>14825000</v>
          </cell>
          <cell r="E134" t="str">
            <v>SP</v>
          </cell>
        </row>
        <row r="135">
          <cell r="A135">
            <v>662</v>
          </cell>
          <cell r="B135" t="str">
            <v>RUA ROSARIO GASPAR 166</v>
          </cell>
          <cell r="C135" t="str">
            <v>JD ROBERTO SELMI DEY</v>
          </cell>
          <cell r="D135">
            <v>14806305</v>
          </cell>
          <cell r="E135" t="str">
            <v>SP</v>
          </cell>
        </row>
        <row r="136">
          <cell r="A136">
            <v>663</v>
          </cell>
          <cell r="B136" t="str">
            <v>PRO AV. NOSSA S. APARECIDA 338</v>
          </cell>
          <cell r="C136" t="str">
            <v>JD PINHEIROS</v>
          </cell>
          <cell r="D136">
            <v>14800000</v>
          </cell>
          <cell r="E136" t="str">
            <v>SP</v>
          </cell>
        </row>
        <row r="137">
          <cell r="A137">
            <v>664</v>
          </cell>
          <cell r="B137" t="str">
            <v>AV DA GERT LEITE S PINTO 688</v>
          </cell>
          <cell r="C137" t="str">
            <v>PAULISTANO</v>
          </cell>
          <cell r="D137">
            <v>14810230</v>
          </cell>
          <cell r="E137" t="str">
            <v>SP</v>
          </cell>
        </row>
        <row r="138">
          <cell r="A138">
            <v>674</v>
          </cell>
          <cell r="B138" t="str">
            <v>RUA TEREZA M. DE FREITAS 755</v>
          </cell>
          <cell r="C138" t="str">
            <v>JD. ESPERAN€A</v>
          </cell>
          <cell r="D138">
            <v>14825000</v>
          </cell>
          <cell r="E138" t="str">
            <v>SP</v>
          </cell>
        </row>
        <row r="139">
          <cell r="A139">
            <v>675</v>
          </cell>
          <cell r="B139" t="str">
            <v>RUA JACOMO BUTTIGNON 528</v>
          </cell>
          <cell r="C139" t="str">
            <v>JD. ESPERANCA</v>
          </cell>
          <cell r="D139">
            <v>14825000</v>
          </cell>
          <cell r="E139" t="str">
            <v>SP</v>
          </cell>
        </row>
        <row r="140">
          <cell r="A140">
            <v>677</v>
          </cell>
          <cell r="B140" t="str">
            <v>R JOAQUIM DE A. CAMPOS 15</v>
          </cell>
          <cell r="C140" t="str">
            <v>JD IGACABA</v>
          </cell>
          <cell r="D140">
            <v>14804412</v>
          </cell>
          <cell r="E140" t="str">
            <v>SP</v>
          </cell>
        </row>
        <row r="141">
          <cell r="A141">
            <v>679</v>
          </cell>
          <cell r="B141" t="str">
            <v>RUA GIUZEPPE PRIMO FUZARO 30</v>
          </cell>
          <cell r="C141" t="str">
            <v>JD NOVA SANTA LUCIA</v>
          </cell>
          <cell r="D141">
            <v>14825000</v>
          </cell>
          <cell r="E141" t="str">
            <v>SP</v>
          </cell>
        </row>
        <row r="142">
          <cell r="A142">
            <v>683</v>
          </cell>
          <cell r="B142" t="str">
            <v>RUA BOA ESPERANCA DO SUL 368</v>
          </cell>
          <cell r="C142" t="str">
            <v>QUITANDINHA</v>
          </cell>
          <cell r="D142">
            <v>14800020</v>
          </cell>
          <cell r="E142" t="str">
            <v>SP</v>
          </cell>
        </row>
        <row r="143">
          <cell r="A143">
            <v>685</v>
          </cell>
          <cell r="B143" t="str">
            <v>R. ATTILIO GENNARI 171</v>
          </cell>
          <cell r="C143" t="str">
            <v>PQ. IGUATEMI</v>
          </cell>
          <cell r="D143">
            <v>14808259</v>
          </cell>
          <cell r="E143" t="str">
            <v>SP</v>
          </cell>
        </row>
        <row r="144">
          <cell r="A144">
            <v>692</v>
          </cell>
          <cell r="B144" t="str">
            <v>R NHONHO MAGALHAES 25</v>
          </cell>
          <cell r="C144" t="str">
            <v>ESPERANCA</v>
          </cell>
          <cell r="D144">
            <v>14811012</v>
          </cell>
          <cell r="E144" t="str">
            <v>SP</v>
          </cell>
        </row>
        <row r="145">
          <cell r="A145">
            <v>699</v>
          </cell>
          <cell r="B145" t="str">
            <v>RUA JOSE PEDRO T CARDOSO 712</v>
          </cell>
          <cell r="C145" t="str">
            <v>PARQUE LARANJEIRAS</v>
          </cell>
          <cell r="D145">
            <v>14801550</v>
          </cell>
          <cell r="E145" t="str">
            <v>SP</v>
          </cell>
        </row>
        <row r="146">
          <cell r="A146">
            <v>700</v>
          </cell>
          <cell r="B146" t="str">
            <v>AV. DIB TEDDE 292</v>
          </cell>
          <cell r="C146" t="str">
            <v>JD. BELA VISTA</v>
          </cell>
          <cell r="D146">
            <v>14830000</v>
          </cell>
          <cell r="E146" t="str">
            <v>SP</v>
          </cell>
        </row>
        <row r="147">
          <cell r="A147">
            <v>701</v>
          </cell>
          <cell r="B147" t="str">
            <v>AV XAVIER DE MENDONCA 378</v>
          </cell>
          <cell r="C147" t="str">
            <v>CENTRO</v>
          </cell>
          <cell r="D147">
            <v>14825000</v>
          </cell>
          <cell r="E147" t="str">
            <v>SP</v>
          </cell>
        </row>
        <row r="148">
          <cell r="A148">
            <v>702</v>
          </cell>
          <cell r="B148" t="str">
            <v>AV. LEONARDO GOMES 51</v>
          </cell>
          <cell r="C148" t="str">
            <v>ROBERTO SELMI DEI 3</v>
          </cell>
          <cell r="D148">
            <v>14806336</v>
          </cell>
          <cell r="E148" t="str">
            <v>SP</v>
          </cell>
        </row>
        <row r="149">
          <cell r="A149">
            <v>704</v>
          </cell>
          <cell r="B149" t="str">
            <v>AV FRANCISO JUSTO 143</v>
          </cell>
          <cell r="C149" t="str">
            <v>SAO JUDAS TADEU</v>
          </cell>
          <cell r="D149">
            <v>14820000</v>
          </cell>
          <cell r="E149" t="str">
            <v>SP</v>
          </cell>
        </row>
        <row r="150">
          <cell r="A150">
            <v>706</v>
          </cell>
          <cell r="B150" t="str">
            <v>RUA VICENTE RIZZO 832</v>
          </cell>
          <cell r="C150" t="str">
            <v>SAO JUDAS TADEU</v>
          </cell>
          <cell r="D150">
            <v>14820000</v>
          </cell>
          <cell r="E150" t="str">
            <v>SP</v>
          </cell>
        </row>
        <row r="151">
          <cell r="A151">
            <v>707</v>
          </cell>
          <cell r="B151" t="str">
            <v>PC. JOAO PIRES DE CAMARGO 241</v>
          </cell>
          <cell r="C151" t="str">
            <v>JARDIM PRIMA</v>
          </cell>
          <cell r="D151">
            <v>14802402</v>
          </cell>
          <cell r="E151" t="str">
            <v>SP</v>
          </cell>
        </row>
        <row r="152">
          <cell r="A152">
            <v>709</v>
          </cell>
          <cell r="B152" t="str">
            <v>RUA NICOLA GUERREIRO 299</v>
          </cell>
          <cell r="C152" t="str">
            <v>JARDIM BELA VISTA</v>
          </cell>
          <cell r="D152">
            <v>14830000</v>
          </cell>
          <cell r="E152" t="str">
            <v>SP</v>
          </cell>
        </row>
        <row r="153">
          <cell r="A153">
            <v>710</v>
          </cell>
          <cell r="B153" t="str">
            <v>AV. MARIA JOANNA DE PAULA 175</v>
          </cell>
          <cell r="C153" t="str">
            <v>JARDIM DUMONT</v>
          </cell>
          <cell r="D153">
            <v>14808615</v>
          </cell>
          <cell r="E153" t="str">
            <v>SP</v>
          </cell>
        </row>
        <row r="154">
          <cell r="A154">
            <v>711</v>
          </cell>
          <cell r="B154" t="str">
            <v>RUA LUIZ RODRIGUES 66</v>
          </cell>
          <cell r="C154" t="str">
            <v>JD. SELMI DEI I</v>
          </cell>
          <cell r="D154">
            <v>14800000</v>
          </cell>
          <cell r="E154" t="str">
            <v>SP</v>
          </cell>
        </row>
        <row r="155">
          <cell r="A155">
            <v>712</v>
          </cell>
          <cell r="B155" t="str">
            <v>R. ARTHUR A CRUZ FILHO  LT 3</v>
          </cell>
          <cell r="C155" t="str">
            <v>ALTOS DO CECAP</v>
          </cell>
          <cell r="D155">
            <v>14808296</v>
          </cell>
          <cell r="E155" t="str">
            <v>SP</v>
          </cell>
        </row>
        <row r="156">
          <cell r="A156">
            <v>713</v>
          </cell>
          <cell r="B156" t="str">
            <v>AV. DR. EDSON BACCARIN 45</v>
          </cell>
          <cell r="C156" t="str">
            <v>JD ROBERTO SELMI DEI</v>
          </cell>
          <cell r="D156">
            <v>14806305</v>
          </cell>
          <cell r="E156" t="str">
            <v>SP</v>
          </cell>
        </row>
        <row r="157">
          <cell r="A157">
            <v>716</v>
          </cell>
          <cell r="B157" t="str">
            <v>AV. DR. ABEYLARD NETO AMARANTE2245</v>
          </cell>
          <cell r="C157" t="str">
            <v>JARDIM DAS ESTACOES</v>
          </cell>
          <cell r="D157">
            <v>14810375</v>
          </cell>
          <cell r="E157" t="str">
            <v>SP</v>
          </cell>
        </row>
        <row r="158">
          <cell r="A158">
            <v>717</v>
          </cell>
          <cell r="B158" t="str">
            <v>RUA BORBOREMA 733</v>
          </cell>
          <cell r="C158" t="str">
            <v>JARDIM VISTA ALEGRE</v>
          </cell>
          <cell r="D158">
            <v>14820000</v>
          </cell>
          <cell r="E158" t="str">
            <v>SP</v>
          </cell>
        </row>
        <row r="159">
          <cell r="A159">
            <v>719</v>
          </cell>
          <cell r="B159" t="str">
            <v>AV JOSE VALENTE 44</v>
          </cell>
          <cell r="C159" t="str">
            <v>SANTA CLARA</v>
          </cell>
          <cell r="D159">
            <v>14811278</v>
          </cell>
          <cell r="E159" t="str">
            <v>SP</v>
          </cell>
        </row>
        <row r="160">
          <cell r="A160">
            <v>721</v>
          </cell>
          <cell r="B160" t="str">
            <v>RUA BAHIA 2149</v>
          </cell>
          <cell r="C160" t="str">
            <v>VL CIDADE INDUSTRIAL</v>
          </cell>
          <cell r="D160">
            <v>14810170</v>
          </cell>
          <cell r="E160" t="str">
            <v>SP</v>
          </cell>
        </row>
        <row r="161">
          <cell r="A161">
            <v>722</v>
          </cell>
          <cell r="B161" t="str">
            <v>RUA BOA ESPERANCA DO SUL 743</v>
          </cell>
          <cell r="C161" t="str">
            <v>VISTA ALEGRE</v>
          </cell>
          <cell r="D161">
            <v>14820000</v>
          </cell>
          <cell r="E161" t="str">
            <v>SP</v>
          </cell>
        </row>
        <row r="162">
          <cell r="A162">
            <v>723</v>
          </cell>
          <cell r="B162" t="str">
            <v>AV MAURO AMARAL SAMPAIO 5</v>
          </cell>
          <cell r="C162" t="str">
            <v>JD ADALBERTO ROXO</v>
          </cell>
          <cell r="D162">
            <v>14806704</v>
          </cell>
          <cell r="E162" t="str">
            <v>SP</v>
          </cell>
        </row>
        <row r="163">
          <cell r="A163">
            <v>725</v>
          </cell>
          <cell r="B163" t="str">
            <v>RUA BENTO RAMALHO MACHADO 290</v>
          </cell>
          <cell r="C163" t="str">
            <v>JD R PARAISO</v>
          </cell>
          <cell r="D163">
            <v>14804018</v>
          </cell>
          <cell r="E163" t="str">
            <v>SP</v>
          </cell>
        </row>
        <row r="164">
          <cell r="A164">
            <v>729</v>
          </cell>
          <cell r="B164" t="str">
            <v>AV JOAQUIM ALBINO 45</v>
          </cell>
          <cell r="C164" t="str">
            <v>JARDIM IMPERADOR</v>
          </cell>
          <cell r="D164">
            <v>14806215</v>
          </cell>
          <cell r="E164" t="str">
            <v>SP</v>
          </cell>
        </row>
        <row r="165">
          <cell r="A165">
            <v>730</v>
          </cell>
          <cell r="B165" t="str">
            <v>R DR AMAURI P DE C MONTEIRO 867</v>
          </cell>
          <cell r="C165" t="str">
            <v>CECAP II</v>
          </cell>
          <cell r="D165">
            <v>14808223</v>
          </cell>
          <cell r="E165" t="str">
            <v>SP</v>
          </cell>
        </row>
        <row r="166">
          <cell r="A166">
            <v>731</v>
          </cell>
          <cell r="B166" t="str">
            <v>R. ANA PEREIRA GODOI 96</v>
          </cell>
          <cell r="C166" t="str">
            <v>JARDIM SAO JOSE</v>
          </cell>
          <cell r="D166">
            <v>14820000</v>
          </cell>
          <cell r="E166" t="str">
            <v>SP</v>
          </cell>
        </row>
        <row r="167">
          <cell r="A167">
            <v>733</v>
          </cell>
          <cell r="B167" t="str">
            <v>AV LUCIANO CUMPRI - R 52</v>
          </cell>
          <cell r="C167" t="str">
            <v>SEMI DEI IV</v>
          </cell>
          <cell r="D167">
            <v>14806367</v>
          </cell>
          <cell r="E167" t="str">
            <v>SP</v>
          </cell>
        </row>
        <row r="168">
          <cell r="A168">
            <v>735</v>
          </cell>
          <cell r="B168" t="str">
            <v>RUA ITALIA 3700</v>
          </cell>
          <cell r="C168" t="str">
            <v>SANTA ANGELINA</v>
          </cell>
          <cell r="D168">
            <v>14802160</v>
          </cell>
          <cell r="E168" t="str">
            <v>SP</v>
          </cell>
        </row>
        <row r="169">
          <cell r="A169">
            <v>736</v>
          </cell>
          <cell r="B169" t="str">
            <v>RUA MINAS GERAIS 204</v>
          </cell>
          <cell r="C169" t="str">
            <v>JARDIM BRASIL</v>
          </cell>
          <cell r="D169">
            <v>14811068</v>
          </cell>
          <cell r="E169" t="str">
            <v>SP</v>
          </cell>
        </row>
        <row r="170">
          <cell r="A170">
            <v>738</v>
          </cell>
          <cell r="B170" t="str">
            <v>AV PAPA PIO IX 157</v>
          </cell>
          <cell r="C170" t="str">
            <v>JARDIM MARTINEZ</v>
          </cell>
          <cell r="D170">
            <v>14807246</v>
          </cell>
          <cell r="E170" t="str">
            <v>SP</v>
          </cell>
        </row>
        <row r="171">
          <cell r="A171">
            <v>739</v>
          </cell>
          <cell r="B171" t="str">
            <v>AV DR LEITE DE MORAES 1309</v>
          </cell>
          <cell r="C171" t="str">
            <v>VILA XAVIER</v>
          </cell>
          <cell r="D171">
            <v>14810120</v>
          </cell>
          <cell r="E171" t="str">
            <v>SP</v>
          </cell>
        </row>
        <row r="172">
          <cell r="A172">
            <v>740</v>
          </cell>
          <cell r="B172" t="str">
            <v>RUA JOSEFINA VEZONI 143</v>
          </cell>
          <cell r="C172" t="str">
            <v>BELA VISTA</v>
          </cell>
          <cell r="D172">
            <v>14820000</v>
          </cell>
          <cell r="E172" t="str">
            <v>SP</v>
          </cell>
        </row>
        <row r="173">
          <cell r="A173">
            <v>742</v>
          </cell>
          <cell r="B173" t="str">
            <v>R CARMELLO QUATROCCHI 1889</v>
          </cell>
          <cell r="C173" t="str">
            <v>JD DALBERTO ROXO II</v>
          </cell>
          <cell r="D173">
            <v>14806767</v>
          </cell>
          <cell r="E173" t="str">
            <v>SP</v>
          </cell>
        </row>
        <row r="174">
          <cell r="A174">
            <v>746</v>
          </cell>
          <cell r="B174" t="str">
            <v>R PEDRO JOSE LAROCA 3320</v>
          </cell>
          <cell r="C174" t="str">
            <v>JD SANTA MARTA</v>
          </cell>
          <cell r="D174">
            <v>14808300</v>
          </cell>
          <cell r="E174" t="str">
            <v>SP</v>
          </cell>
        </row>
        <row r="175">
          <cell r="A175">
            <v>747</v>
          </cell>
          <cell r="B175" t="str">
            <v>R CICERO PINTO FERRAZ 54</v>
          </cell>
          <cell r="C175" t="str">
            <v>JD PINHEIROS</v>
          </cell>
          <cell r="D175">
            <v>14811424</v>
          </cell>
          <cell r="E175" t="str">
            <v>SP</v>
          </cell>
        </row>
        <row r="176">
          <cell r="A176">
            <v>750</v>
          </cell>
          <cell r="B176" t="str">
            <v>RUA SALESIANOS DO BRASIL 146</v>
          </cell>
          <cell r="C176" t="str">
            <v>JD GIBERTONI</v>
          </cell>
          <cell r="D176">
            <v>13574590</v>
          </cell>
          <cell r="E176" t="str">
            <v>SP</v>
          </cell>
        </row>
        <row r="177">
          <cell r="A177">
            <v>752</v>
          </cell>
          <cell r="B177" t="str">
            <v>R JOAQUIM DE FREITAS 26</v>
          </cell>
          <cell r="C177" t="str">
            <v>JARDIM ARANGA</v>
          </cell>
          <cell r="D177">
            <v>14890000</v>
          </cell>
          <cell r="E177" t="str">
            <v>SP</v>
          </cell>
        </row>
        <row r="178">
          <cell r="A178">
            <v>760</v>
          </cell>
          <cell r="B178" t="str">
            <v>AV JOSE BARBANTI NETO 1268</v>
          </cell>
          <cell r="C178" t="str">
            <v>PQ RES VALE DO SOL</v>
          </cell>
          <cell r="D178">
            <v>14804189</v>
          </cell>
          <cell r="E178" t="str">
            <v>SP</v>
          </cell>
        </row>
        <row r="179">
          <cell r="A179">
            <v>761</v>
          </cell>
          <cell r="B179" t="str">
            <v>AV NENA R LOPES DE OLIVEIRA 12</v>
          </cell>
          <cell r="C179" t="str">
            <v>PQ RES SAO PAULO</v>
          </cell>
          <cell r="D179">
            <v>14811540</v>
          </cell>
          <cell r="E179" t="str">
            <v>SP</v>
          </cell>
        </row>
        <row r="180">
          <cell r="A180">
            <v>762</v>
          </cell>
          <cell r="B180" t="str">
            <v>RUA S JOSE DO RIO PRETO 1240</v>
          </cell>
          <cell r="C180" t="str">
            <v>PQ GRAMADO 2</v>
          </cell>
          <cell r="D180">
            <v>14811256</v>
          </cell>
          <cell r="E180" t="str">
            <v>SP</v>
          </cell>
        </row>
        <row r="181">
          <cell r="A181">
            <v>763</v>
          </cell>
          <cell r="B181" t="str">
            <v>RUA VIRGILIO RODRIGUES 70</v>
          </cell>
          <cell r="C181" t="str">
            <v>PQ IGUATEMI</v>
          </cell>
          <cell r="D181">
            <v>14808241</v>
          </cell>
          <cell r="E181" t="str">
            <v>SP</v>
          </cell>
        </row>
        <row r="182">
          <cell r="A182">
            <v>764</v>
          </cell>
          <cell r="B182" t="str">
            <v>RUA JAIME P ULHOA CINTRA 191</v>
          </cell>
          <cell r="C182" t="str">
            <v>JD AGUAS DO PAIOL</v>
          </cell>
          <cell r="D182">
            <v>14804168</v>
          </cell>
          <cell r="E182" t="str">
            <v>SP</v>
          </cell>
        </row>
        <row r="183">
          <cell r="A183">
            <v>765</v>
          </cell>
          <cell r="B183" t="str">
            <v>AV OSCAR DE S. SIQUEIRA 186</v>
          </cell>
          <cell r="C183" t="str">
            <v>JARDIM DUMONT</v>
          </cell>
          <cell r="D183">
            <v>14800000</v>
          </cell>
          <cell r="E183" t="str">
            <v>SP</v>
          </cell>
        </row>
        <row r="184">
          <cell r="A184">
            <v>766</v>
          </cell>
          <cell r="B184" t="str">
            <v>R HUGO NEGRINI 196</v>
          </cell>
          <cell r="C184" t="str">
            <v>VL BELA VISTA</v>
          </cell>
          <cell r="D184">
            <v>14800030</v>
          </cell>
          <cell r="E184" t="str">
            <v>SP</v>
          </cell>
        </row>
        <row r="185">
          <cell r="A185">
            <v>768</v>
          </cell>
          <cell r="B185" t="str">
            <v>RUA NOVE DE JULHO 3770</v>
          </cell>
          <cell r="C185" t="str">
            <v>CENTRO</v>
          </cell>
          <cell r="D185">
            <v>14802300</v>
          </cell>
          <cell r="E185" t="str">
            <v>SP</v>
          </cell>
        </row>
        <row r="186">
          <cell r="A186">
            <v>769</v>
          </cell>
          <cell r="B186" t="str">
            <v>RUA DOMINGOS PAULO REAL 88</v>
          </cell>
          <cell r="C186" t="str">
            <v>JD ARARAQUARA</v>
          </cell>
          <cell r="D186">
            <v>14807300</v>
          </cell>
          <cell r="E186" t="str">
            <v>SP</v>
          </cell>
        </row>
        <row r="187">
          <cell r="A187">
            <v>781</v>
          </cell>
          <cell r="B187" t="str">
            <v>AV SGT WALTER NALIN 335</v>
          </cell>
          <cell r="C187" t="str">
            <v>PRQ SAO PAULO</v>
          </cell>
          <cell r="D187">
            <v>14811478</v>
          </cell>
          <cell r="E187" t="str">
            <v>SP</v>
          </cell>
        </row>
        <row r="188">
          <cell r="A188">
            <v>788</v>
          </cell>
          <cell r="B188" t="str">
            <v>AV PROF GUSTAVO F CHARMILLOT 381</v>
          </cell>
          <cell r="C188" t="str">
            <v>JD RES PARAISO</v>
          </cell>
          <cell r="D188">
            <v>14804012</v>
          </cell>
          <cell r="E188" t="str">
            <v>SP</v>
          </cell>
        </row>
        <row r="189">
          <cell r="A189">
            <v>790</v>
          </cell>
          <cell r="B189" t="str">
            <v>AV JORGE MIGUEL SABA 817</v>
          </cell>
          <cell r="C189" t="str">
            <v>PARQUE IGUATEMI</v>
          </cell>
          <cell r="D189">
            <v>14802262</v>
          </cell>
          <cell r="E189" t="str">
            <v>SP</v>
          </cell>
        </row>
        <row r="190">
          <cell r="A190">
            <v>793</v>
          </cell>
          <cell r="B190" t="str">
            <v>RUA MARIO DE OSTE 38</v>
          </cell>
          <cell r="C190" t="str">
            <v>JD GARDENIA</v>
          </cell>
          <cell r="D190">
            <v>14807170</v>
          </cell>
          <cell r="E190" t="str">
            <v>SP</v>
          </cell>
        </row>
        <row r="191">
          <cell r="A191">
            <v>794</v>
          </cell>
          <cell r="B191" t="str">
            <v>AV DR RAYMUNDO PAULA E SILVA 180</v>
          </cell>
          <cell r="C191" t="str">
            <v>JD PRIMOR</v>
          </cell>
          <cell r="D191">
            <v>14800000</v>
          </cell>
          <cell r="E191" t="str">
            <v>SP</v>
          </cell>
        </row>
        <row r="192">
          <cell r="A192">
            <v>795</v>
          </cell>
          <cell r="B192" t="str">
            <v>AVENIDA ANTONIETA PAVONI DE AL00439</v>
          </cell>
          <cell r="C192" t="str">
            <v>JARDIM NOVA RINCAO</v>
          </cell>
          <cell r="D192">
            <v>14830000</v>
          </cell>
          <cell r="E192" t="str">
            <v>SP</v>
          </cell>
        </row>
        <row r="193">
          <cell r="A193">
            <v>796</v>
          </cell>
          <cell r="B193" t="str">
            <v>RUA CARLOS ANSELMO 131</v>
          </cell>
          <cell r="C193" t="str">
            <v>JD STA JULIA</v>
          </cell>
          <cell r="D193">
            <v>14811076</v>
          </cell>
          <cell r="E193" t="str">
            <v>SP</v>
          </cell>
        </row>
        <row r="194">
          <cell r="A194">
            <v>797</v>
          </cell>
          <cell r="B194" t="str">
            <v>R LUIZ DE OSTI FILHO 296</v>
          </cell>
          <cell r="C194" t="str">
            <v>JD PINHEIROS</v>
          </cell>
          <cell r="D194">
            <v>14811428</v>
          </cell>
          <cell r="E194" t="str">
            <v>SP</v>
          </cell>
        </row>
        <row r="195">
          <cell r="A195">
            <v>799</v>
          </cell>
          <cell r="B195" t="str">
            <v>AV JOSE ROBERTO FABIANO 506</v>
          </cell>
          <cell r="C195" t="str">
            <v>EUROPA</v>
          </cell>
          <cell r="D195">
            <v>14810352</v>
          </cell>
          <cell r="E195" t="str">
            <v>SP</v>
          </cell>
        </row>
        <row r="196">
          <cell r="A196">
            <v>800</v>
          </cell>
          <cell r="B196" t="str">
            <v>RUA PEDRO MUSSI 167</v>
          </cell>
          <cell r="C196" t="str">
            <v>SAO JUDAS TADEU</v>
          </cell>
          <cell r="D196">
            <v>14820000</v>
          </cell>
          <cell r="E196" t="str">
            <v>SP</v>
          </cell>
        </row>
        <row r="197">
          <cell r="A197">
            <v>803</v>
          </cell>
          <cell r="B197" t="str">
            <v>AV BELARMINO BAPTISTA CASTRO 66</v>
          </cell>
          <cell r="C197" t="str">
            <v>PQ SAO PAULO</v>
          </cell>
          <cell r="D197">
            <v>14811542</v>
          </cell>
          <cell r="E197" t="str">
            <v>SP</v>
          </cell>
        </row>
        <row r="198">
          <cell r="A198">
            <v>804</v>
          </cell>
          <cell r="B198" t="str">
            <v>R PEDRO JOSE LAROCA 3070</v>
          </cell>
          <cell r="C198" t="str">
            <v>JD STA MARTA</v>
          </cell>
          <cell r="D198">
            <v>14808300</v>
          </cell>
          <cell r="E198" t="str">
            <v>SP</v>
          </cell>
        </row>
        <row r="199">
          <cell r="A199">
            <v>806</v>
          </cell>
          <cell r="B199" t="str">
            <v>AV BARRETOS 160</v>
          </cell>
          <cell r="C199" t="str">
            <v>JD VISTA ALEGRE</v>
          </cell>
          <cell r="D199">
            <v>14820000</v>
          </cell>
          <cell r="E199" t="str">
            <v>SP</v>
          </cell>
        </row>
        <row r="200">
          <cell r="A200">
            <v>807</v>
          </cell>
          <cell r="B200" t="str">
            <v>R WALTER O. DE CARVALHO 394</v>
          </cell>
          <cell r="C200" t="str">
            <v>JD PINHEIROS</v>
          </cell>
          <cell r="D200">
            <v>14811421</v>
          </cell>
          <cell r="E200" t="str">
            <v>SP</v>
          </cell>
        </row>
        <row r="201">
          <cell r="A201">
            <v>810</v>
          </cell>
          <cell r="B201" t="str">
            <v>R. PORFIRIO MARQUES ANDRADE 1551</v>
          </cell>
          <cell r="C201" t="str">
            <v>JD. STO ANTONIO</v>
          </cell>
          <cell r="D201">
            <v>14806175</v>
          </cell>
          <cell r="E201" t="str">
            <v>SP</v>
          </cell>
        </row>
        <row r="202">
          <cell r="A202">
            <v>811</v>
          </cell>
          <cell r="B202" t="str">
            <v>RUA GAVIAO PEIXOTO 231</v>
          </cell>
          <cell r="C202" t="str">
            <v>SAO JOSE</v>
          </cell>
          <cell r="D202">
            <v>14800022</v>
          </cell>
          <cell r="E202" t="str">
            <v>SP</v>
          </cell>
        </row>
        <row r="203">
          <cell r="A203">
            <v>812</v>
          </cell>
          <cell r="B203" t="str">
            <v>RUA BAHIA 2790</v>
          </cell>
          <cell r="C203" t="str">
            <v>VL CD INDUSTRIAL</v>
          </cell>
          <cell r="D203">
            <v>14810170</v>
          </cell>
          <cell r="E203" t="str">
            <v>SP</v>
          </cell>
        </row>
        <row r="204">
          <cell r="A204">
            <v>813</v>
          </cell>
          <cell r="B204" t="str">
            <v>A. DOM CARLOS CARMELO 481</v>
          </cell>
          <cell r="C204" t="str">
            <v>JD BOTANICO</v>
          </cell>
          <cell r="D204">
            <v>14805070</v>
          </cell>
          <cell r="E204" t="str">
            <v>SP</v>
          </cell>
        </row>
        <row r="205">
          <cell r="A205">
            <v>814</v>
          </cell>
          <cell r="B205" t="str">
            <v>R. DR. CRISTIANO I VIEIRA 631</v>
          </cell>
          <cell r="C205" t="str">
            <v>PRQ DAS LARANJEIRAS</v>
          </cell>
          <cell r="D205">
            <v>14801556</v>
          </cell>
          <cell r="E205" t="str">
            <v>SP</v>
          </cell>
        </row>
        <row r="206">
          <cell r="A206">
            <v>815</v>
          </cell>
          <cell r="B206" t="str">
            <v>RUA GISEI YAMADA 84</v>
          </cell>
          <cell r="C206" t="str">
            <v>STA RITA DE CASSIA</v>
          </cell>
          <cell r="D206">
            <v>14802089</v>
          </cell>
          <cell r="E206" t="str">
            <v>SP</v>
          </cell>
        </row>
        <row r="207">
          <cell r="A207">
            <v>817</v>
          </cell>
          <cell r="B207" t="str">
            <v>R RAFAELA SALDANHA NETO 45</v>
          </cell>
          <cell r="C207" t="str">
            <v>PQ RE STELA FAG</v>
          </cell>
          <cell r="D207">
            <v>13568290</v>
          </cell>
          <cell r="E207" t="str">
            <v>SP</v>
          </cell>
        </row>
        <row r="208">
          <cell r="A208">
            <v>818</v>
          </cell>
          <cell r="B208" t="str">
            <v>AV CATANDUVA 204</v>
          </cell>
          <cell r="C208" t="str">
            <v>JD AMERICA</v>
          </cell>
          <cell r="D208">
            <v>14811220</v>
          </cell>
          <cell r="E208" t="str">
            <v>SP</v>
          </cell>
        </row>
        <row r="209">
          <cell r="A209">
            <v>820</v>
          </cell>
          <cell r="B209" t="str">
            <v>R DOM PEDRO II 1119</v>
          </cell>
          <cell r="C209" t="str">
            <v>CECAP</v>
          </cell>
          <cell r="D209">
            <v>14820000</v>
          </cell>
          <cell r="E209" t="str">
            <v>SP</v>
          </cell>
        </row>
        <row r="210">
          <cell r="A210">
            <v>822</v>
          </cell>
          <cell r="B210" t="str">
            <v>AV SAO JOAO 223</v>
          </cell>
          <cell r="C210" t="str">
            <v>JD PINHEIROS</v>
          </cell>
          <cell r="D210">
            <v>14811390</v>
          </cell>
          <cell r="E210" t="str">
            <v>SP</v>
          </cell>
        </row>
        <row r="211">
          <cell r="A211">
            <v>823</v>
          </cell>
          <cell r="B211" t="str">
            <v>R. MANOEL RODRIGUES JACOB 779</v>
          </cell>
          <cell r="C211" t="str">
            <v>JD SANTA ANGELINA</v>
          </cell>
          <cell r="D211">
            <v>14802195</v>
          </cell>
          <cell r="E211" t="str">
            <v>SP</v>
          </cell>
        </row>
        <row r="212">
          <cell r="A212">
            <v>825</v>
          </cell>
          <cell r="B212" t="str">
            <v>R JOSE PAULO ABI JAUDI 819</v>
          </cell>
          <cell r="C212" t="str">
            <v>CENTRO</v>
          </cell>
          <cell r="D212">
            <v>14820000</v>
          </cell>
          <cell r="E212" t="str">
            <v>SP</v>
          </cell>
        </row>
        <row r="213">
          <cell r="A213">
            <v>826</v>
          </cell>
          <cell r="B213" t="str">
            <v>RUA ITALIA 778</v>
          </cell>
          <cell r="C213" t="str">
            <v>CENTRO</v>
          </cell>
          <cell r="D213">
            <v>14800240</v>
          </cell>
          <cell r="E213" t="str">
            <v>SP</v>
          </cell>
        </row>
        <row r="214">
          <cell r="A214">
            <v>828</v>
          </cell>
          <cell r="B214" t="str">
            <v>RUA JOSE LUCCI 110</v>
          </cell>
          <cell r="C214" t="str">
            <v>N V CERQUEIRA</v>
          </cell>
          <cell r="D214">
            <v>14820000</v>
          </cell>
          <cell r="E214" t="str">
            <v>SP</v>
          </cell>
        </row>
        <row r="215">
          <cell r="A215">
            <v>830</v>
          </cell>
          <cell r="B215" t="str">
            <v>RUA BENEDITO STORANI 815</v>
          </cell>
          <cell r="C215" t="str">
            <v>BELA VISTA</v>
          </cell>
          <cell r="D215">
            <v>14820000</v>
          </cell>
          <cell r="E215" t="str">
            <v>SP</v>
          </cell>
        </row>
        <row r="216">
          <cell r="A216">
            <v>832</v>
          </cell>
          <cell r="B216" t="str">
            <v>RUA GENTIL P CORREA 1307</v>
          </cell>
          <cell r="C216" t="str">
            <v>CENTRO</v>
          </cell>
          <cell r="D216">
            <v>14820000</v>
          </cell>
          <cell r="E216" t="str">
            <v>SP</v>
          </cell>
        </row>
        <row r="217">
          <cell r="A217">
            <v>833</v>
          </cell>
          <cell r="B217" t="str">
            <v>RUA ALM TAMANDARE 213</v>
          </cell>
          <cell r="C217" t="str">
            <v>VL CD INDUSTRIAL</v>
          </cell>
          <cell r="D217">
            <v>14810160</v>
          </cell>
          <cell r="E217" t="str">
            <v>SP</v>
          </cell>
        </row>
        <row r="218">
          <cell r="A218">
            <v>836</v>
          </cell>
          <cell r="B218" t="str">
            <v>R JOAO MARCIANO THEODORO 130</v>
          </cell>
          <cell r="C218" t="str">
            <v>JD PALMEIRAS</v>
          </cell>
          <cell r="D218">
            <v>14807318</v>
          </cell>
          <cell r="E218" t="str">
            <v>SP</v>
          </cell>
        </row>
        <row r="219">
          <cell r="A219">
            <v>837</v>
          </cell>
          <cell r="B219" t="str">
            <v>R BALTAZAR J OLIVEIRA BARRETO 318</v>
          </cell>
          <cell r="C219" t="str">
            <v>YOLANDA OPICE</v>
          </cell>
          <cell r="D219">
            <v>14807394</v>
          </cell>
          <cell r="E219" t="str">
            <v>SP</v>
          </cell>
        </row>
        <row r="220">
          <cell r="A220">
            <v>838</v>
          </cell>
          <cell r="B220" t="str">
            <v>AVENIDA VALERIO DOSUALDO 341</v>
          </cell>
          <cell r="C220" t="str">
            <v>ALTOS DOS PINHEIROS</v>
          </cell>
          <cell r="D220">
            <v>14811628</v>
          </cell>
          <cell r="E220" t="str">
            <v>SP</v>
          </cell>
        </row>
        <row r="221">
          <cell r="A221">
            <v>839</v>
          </cell>
          <cell r="B221" t="str">
            <v>R APARECIDO ADAIL DA SILVA 132</v>
          </cell>
          <cell r="C221" t="str">
            <v>JARDIM PLANALTO</v>
          </cell>
          <cell r="D221">
            <v>14820000</v>
          </cell>
          <cell r="E221" t="str">
            <v>SP</v>
          </cell>
        </row>
        <row r="222">
          <cell r="A222">
            <v>840</v>
          </cell>
          <cell r="B222" t="str">
            <v>AV RAFAEL HER. RODRIGUES 612</v>
          </cell>
          <cell r="C222" t="str">
            <v>JD LUIZ OMETTO</v>
          </cell>
          <cell r="D222">
            <v>14825000</v>
          </cell>
          <cell r="E222" t="str">
            <v>SP</v>
          </cell>
        </row>
        <row r="223">
          <cell r="A223">
            <v>841</v>
          </cell>
          <cell r="B223" t="str">
            <v>AVENIDA SUMARE 71</v>
          </cell>
          <cell r="C223" t="str">
            <v>VISTA ALEGRE</v>
          </cell>
          <cell r="D223">
            <v>14820000</v>
          </cell>
          <cell r="E223" t="str">
            <v>SP</v>
          </cell>
        </row>
        <row r="224">
          <cell r="A224">
            <v>842</v>
          </cell>
          <cell r="B224" t="str">
            <v>R ULISSES FERNANDA NUNES 45</v>
          </cell>
          <cell r="C224" t="str">
            <v>SC V LOT HABIT SC V</v>
          </cell>
          <cell r="D224">
            <v>13563502</v>
          </cell>
          <cell r="E224" t="str">
            <v>SP</v>
          </cell>
        </row>
        <row r="225">
          <cell r="A225">
            <v>844</v>
          </cell>
          <cell r="B225" t="str">
            <v>RUA DANTE GIAZZI 183</v>
          </cell>
          <cell r="C225" t="str">
            <v>VL INDEPENDENCIA</v>
          </cell>
          <cell r="D225">
            <v>14802233</v>
          </cell>
          <cell r="E225" t="str">
            <v>SP</v>
          </cell>
        </row>
        <row r="226">
          <cell r="A226">
            <v>845</v>
          </cell>
          <cell r="B226" t="str">
            <v>AVENIDA PARANA 193</v>
          </cell>
          <cell r="C226" t="str">
            <v>JD BRASIL</v>
          </cell>
          <cell r="D226">
            <v>14811124</v>
          </cell>
          <cell r="E226" t="str">
            <v>SP</v>
          </cell>
        </row>
        <row r="227">
          <cell r="A227">
            <v>846</v>
          </cell>
          <cell r="B227" t="str">
            <v>R. ZORAIDE PER. DE CORDIS 203</v>
          </cell>
          <cell r="C227" t="str">
            <v>S JUDAS TADEU</v>
          </cell>
          <cell r="D227">
            <v>14820000</v>
          </cell>
          <cell r="E227" t="str">
            <v>SP</v>
          </cell>
        </row>
        <row r="228">
          <cell r="A228">
            <v>847</v>
          </cell>
          <cell r="B228" t="str">
            <v>AVENIDA MATAO 205</v>
          </cell>
          <cell r="C228" t="str">
            <v>JARDIM AMERICA</v>
          </cell>
          <cell r="D228">
            <v>14811227</v>
          </cell>
          <cell r="E228" t="str">
            <v>SP</v>
          </cell>
        </row>
        <row r="229">
          <cell r="A229">
            <v>848</v>
          </cell>
          <cell r="B229" t="str">
            <v>AV FRANCISCO SATRIANI 189</v>
          </cell>
          <cell r="C229" t="str">
            <v>PANORAMA</v>
          </cell>
          <cell r="D229">
            <v>14807077</v>
          </cell>
          <cell r="E229" t="str">
            <v>SP</v>
          </cell>
        </row>
        <row r="230">
          <cell r="A230">
            <v>849</v>
          </cell>
          <cell r="B230" t="str">
            <v>AV PROF LAFAYETE C. TOLEDO 34</v>
          </cell>
          <cell r="C230" t="str">
            <v>MARIA LUIZA</v>
          </cell>
          <cell r="D230">
            <v>14800000</v>
          </cell>
          <cell r="E230" t="str">
            <v>SP</v>
          </cell>
        </row>
        <row r="231">
          <cell r="A231">
            <v>851</v>
          </cell>
          <cell r="B231" t="str">
            <v>AVENIDA JOSE ZILIOLLI 139</v>
          </cell>
          <cell r="C231" t="str">
            <v>VILA CERQUEIRA</v>
          </cell>
          <cell r="D231">
            <v>14820000</v>
          </cell>
          <cell r="E231" t="str">
            <v>SP</v>
          </cell>
        </row>
        <row r="232">
          <cell r="A232">
            <v>852</v>
          </cell>
          <cell r="B232" t="str">
            <v>AV. PRUDENTE DE MORAES 2351</v>
          </cell>
          <cell r="C232" t="str">
            <v>CENTRO</v>
          </cell>
          <cell r="D232">
            <v>14801170</v>
          </cell>
          <cell r="E232" t="str">
            <v>SP</v>
          </cell>
        </row>
        <row r="233">
          <cell r="A233">
            <v>853</v>
          </cell>
          <cell r="B233" t="str">
            <v>AV. LUIZ RAIA 87</v>
          </cell>
          <cell r="C233" t="str">
            <v>SUCONASA</v>
          </cell>
          <cell r="D233">
            <v>14807085</v>
          </cell>
          <cell r="E233" t="str">
            <v>SP</v>
          </cell>
        </row>
        <row r="234">
          <cell r="A234">
            <v>854</v>
          </cell>
          <cell r="B234" t="str">
            <v>RUA JOSE ALVES DA S. GOES 490</v>
          </cell>
          <cell r="C234" t="str">
            <v>VILA BIAGIONI</v>
          </cell>
          <cell r="D234">
            <v>14810515</v>
          </cell>
          <cell r="E234" t="str">
            <v>SP</v>
          </cell>
        </row>
        <row r="235">
          <cell r="A235">
            <v>857</v>
          </cell>
          <cell r="B235" t="str">
            <v>AV. SEBASTIAO RUFINO 41</v>
          </cell>
          <cell r="C235" t="str">
            <v>PARQUE IGUATEMI</v>
          </cell>
          <cell r="D235">
            <v>14808230</v>
          </cell>
          <cell r="E235" t="str">
            <v>SP</v>
          </cell>
        </row>
        <row r="236">
          <cell r="A236">
            <v>860</v>
          </cell>
          <cell r="B236" t="str">
            <v>R PROF JOAO M OLIVEIRA 347</v>
          </cell>
          <cell r="C236" t="str">
            <v>CECAP II</v>
          </cell>
          <cell r="D236">
            <v>14808216</v>
          </cell>
          <cell r="E236" t="str">
            <v>SP</v>
          </cell>
        </row>
        <row r="237">
          <cell r="A237">
            <v>861</v>
          </cell>
          <cell r="B237" t="str">
            <v>RUA JORGE BOSSI 100</v>
          </cell>
          <cell r="C237" t="str">
            <v>SANTA TEREZINHA</v>
          </cell>
          <cell r="D237">
            <v>14820000</v>
          </cell>
          <cell r="E237" t="str">
            <v>SP</v>
          </cell>
        </row>
        <row r="238">
          <cell r="A238">
            <v>863</v>
          </cell>
          <cell r="B238" t="str">
            <v>R FRANCISCO M MALACHIAS  PE 376</v>
          </cell>
          <cell r="C238" t="str">
            <v>VL SANTA MARIA</v>
          </cell>
          <cell r="D238">
            <v>14810054</v>
          </cell>
          <cell r="E238" t="str">
            <v>SP</v>
          </cell>
        </row>
        <row r="239">
          <cell r="A239">
            <v>864</v>
          </cell>
          <cell r="B239" t="str">
            <v>RUA JOSE BERGAMIN 69</v>
          </cell>
          <cell r="C239" t="str">
            <v>PQ RES VALE DO SOL</v>
          </cell>
          <cell r="D239">
            <v>14804069</v>
          </cell>
          <cell r="E239" t="str">
            <v>SP</v>
          </cell>
        </row>
        <row r="240">
          <cell r="A240">
            <v>865</v>
          </cell>
          <cell r="B240" t="str">
            <v>RUA BRUNO OPICE JR 29</v>
          </cell>
          <cell r="C240" t="str">
            <v>CRUZEIRO DO SUL</v>
          </cell>
          <cell r="D240">
            <v>14800000</v>
          </cell>
          <cell r="E240" t="str">
            <v>SP</v>
          </cell>
        </row>
        <row r="241">
          <cell r="A241">
            <v>868</v>
          </cell>
          <cell r="B241" t="str">
            <v>R BENEDITO RODR DA SILVA 73</v>
          </cell>
          <cell r="C241" t="str">
            <v>AT DOS PINHEIROS I</v>
          </cell>
          <cell r="D241">
            <v>14801000</v>
          </cell>
          <cell r="E241" t="str">
            <v>SP</v>
          </cell>
        </row>
        <row r="242">
          <cell r="A242">
            <v>870</v>
          </cell>
          <cell r="B242" t="str">
            <v>AV SALVADOR BONILHA 235</v>
          </cell>
          <cell r="C242" t="str">
            <v>DAS PALMEIRAS</v>
          </cell>
          <cell r="D242">
            <v>14807312</v>
          </cell>
          <cell r="E242" t="str">
            <v>SP</v>
          </cell>
        </row>
        <row r="243">
          <cell r="A243">
            <v>871</v>
          </cell>
          <cell r="B243" t="str">
            <v>AV ANTONIO O CARVALHO 299</v>
          </cell>
          <cell r="C243" t="str">
            <v>BELA VISTA</v>
          </cell>
          <cell r="D243">
            <v>14820000</v>
          </cell>
          <cell r="E243" t="str">
            <v>SP</v>
          </cell>
        </row>
        <row r="244">
          <cell r="A244">
            <v>874</v>
          </cell>
          <cell r="B244" t="str">
            <v>R SAVERIO LIA ROLFSEN 489</v>
          </cell>
          <cell r="C244" t="str">
            <v>CECAP I</v>
          </cell>
          <cell r="D244">
            <v>14808190</v>
          </cell>
          <cell r="E244" t="str">
            <v>SP</v>
          </cell>
        </row>
        <row r="245">
          <cell r="A245">
            <v>878</v>
          </cell>
          <cell r="B245" t="str">
            <v>AV JOSE CENDON FARTO 362</v>
          </cell>
          <cell r="C245" t="str">
            <v>JD SELMI DEI V</v>
          </cell>
          <cell r="D245">
            <v>14806361</v>
          </cell>
          <cell r="E245" t="str">
            <v>SP</v>
          </cell>
        </row>
        <row r="246">
          <cell r="A246">
            <v>880</v>
          </cell>
          <cell r="B246" t="str">
            <v>RUA PARA 170</v>
          </cell>
          <cell r="C246" t="str">
            <v>SINHA P GUIMARAES</v>
          </cell>
          <cell r="D246">
            <v>14820000</v>
          </cell>
          <cell r="E246" t="str">
            <v>SP</v>
          </cell>
        </row>
        <row r="247">
          <cell r="A247">
            <v>884</v>
          </cell>
          <cell r="B247" t="str">
            <v>RUA ODETE DE ALM. BIBANCO 166</v>
          </cell>
          <cell r="C247" t="str">
            <v>JD RES LUPO II</v>
          </cell>
          <cell r="D247">
            <v>14804372</v>
          </cell>
          <cell r="E247" t="str">
            <v>SP</v>
          </cell>
        </row>
        <row r="248">
          <cell r="A248">
            <v>885</v>
          </cell>
          <cell r="B248" t="str">
            <v>AV ROLANDO LUPO 652</v>
          </cell>
          <cell r="C248" t="str">
            <v>VILA HARMONIA</v>
          </cell>
          <cell r="D248">
            <v>14802460</v>
          </cell>
          <cell r="E248" t="str">
            <v>SP</v>
          </cell>
        </row>
        <row r="249">
          <cell r="A249">
            <v>886</v>
          </cell>
          <cell r="B249" t="str">
            <v>AV ENG BUSCH VARELA 0388</v>
          </cell>
          <cell r="C249" t="str">
            <v>JD DAS ESTAÇOES</v>
          </cell>
          <cell r="D249">
            <v>14810385</v>
          </cell>
          <cell r="E249" t="str">
            <v>SP</v>
          </cell>
        </row>
        <row r="250">
          <cell r="A250">
            <v>888</v>
          </cell>
          <cell r="B250" t="str">
            <v>AV ALBERTO SANTOS DUMONT 650</v>
          </cell>
          <cell r="C250" t="str">
            <v>JD ELIANA</v>
          </cell>
          <cell r="D250">
            <v>14807230</v>
          </cell>
          <cell r="E250" t="str">
            <v>SP</v>
          </cell>
        </row>
        <row r="251">
          <cell r="A251">
            <v>895</v>
          </cell>
          <cell r="B251" t="str">
            <v>AV SAO PAULO 126</v>
          </cell>
          <cell r="C251" t="str">
            <v>SINHA DO P GUIMARAES</v>
          </cell>
          <cell r="D251">
            <v>14820000</v>
          </cell>
          <cell r="E251" t="str">
            <v>SP</v>
          </cell>
        </row>
        <row r="252">
          <cell r="A252">
            <v>898</v>
          </cell>
          <cell r="B252" t="str">
            <v>AV ELLIO POLEZ 240</v>
          </cell>
          <cell r="C252" t="str">
            <v>JD STA CLARA</v>
          </cell>
          <cell r="D252">
            <v>14811279</v>
          </cell>
          <cell r="E252" t="str">
            <v>SP</v>
          </cell>
        </row>
        <row r="253">
          <cell r="A253">
            <v>900</v>
          </cell>
          <cell r="B253" t="str">
            <v>R DOM PEDRO II 802</v>
          </cell>
          <cell r="C253" t="str">
            <v>CENTRO</v>
          </cell>
          <cell r="D253">
            <v>14820000</v>
          </cell>
          <cell r="E253" t="str">
            <v>SP</v>
          </cell>
        </row>
        <row r="254">
          <cell r="A254">
            <v>901</v>
          </cell>
          <cell r="B254" t="str">
            <v>RUA DOS IPES 71</v>
          </cell>
          <cell r="C254" t="str">
            <v>JD PRIMAVERAS</v>
          </cell>
          <cell r="D254">
            <v>14820000</v>
          </cell>
          <cell r="E254" t="str">
            <v>SP</v>
          </cell>
        </row>
        <row r="255">
          <cell r="A255">
            <v>902</v>
          </cell>
          <cell r="B255" t="str">
            <v>R DR JOSE LOGATTI 1230</v>
          </cell>
          <cell r="C255" t="str">
            <v>JD ADALBERTO ROXO</v>
          </cell>
          <cell r="D255">
            <v>14806344</v>
          </cell>
          <cell r="E255" t="str">
            <v>SP</v>
          </cell>
        </row>
        <row r="256">
          <cell r="A256">
            <v>905</v>
          </cell>
          <cell r="B256" t="str">
            <v>R LAZARO CAMARGO EHMKE 235</v>
          </cell>
          <cell r="C256" t="str">
            <v>JD PINHEIROS</v>
          </cell>
          <cell r="D256">
            <v>14811423</v>
          </cell>
          <cell r="E256" t="str">
            <v>SP</v>
          </cell>
        </row>
        <row r="257">
          <cell r="A257">
            <v>907</v>
          </cell>
          <cell r="B257" t="str">
            <v>R ONOFRE SETTI 28</v>
          </cell>
          <cell r="C257" t="str">
            <v>NUC RE YOLANDA OPICE</v>
          </cell>
          <cell r="D257">
            <v>14807405</v>
          </cell>
          <cell r="E257" t="str">
            <v>SP</v>
          </cell>
        </row>
        <row r="258">
          <cell r="A258">
            <v>908</v>
          </cell>
          <cell r="B258" t="str">
            <v>R ANTONIO BRUNETTI 116</v>
          </cell>
          <cell r="C258" t="str">
            <v>PQ RES VALE DO SOL</v>
          </cell>
          <cell r="D258">
            <v>14804098</v>
          </cell>
          <cell r="E258" t="str">
            <v>SP</v>
          </cell>
        </row>
        <row r="259">
          <cell r="A259">
            <v>909</v>
          </cell>
          <cell r="B259" t="str">
            <v>R DORIVAL BARBIERI 56</v>
          </cell>
          <cell r="C259" t="str">
            <v>JD PARAISO</v>
          </cell>
          <cell r="D259">
            <v>14820000</v>
          </cell>
          <cell r="E259" t="str">
            <v>SP</v>
          </cell>
        </row>
        <row r="260">
          <cell r="A260">
            <v>911</v>
          </cell>
          <cell r="B260" t="str">
            <v>AV PARANA 151</v>
          </cell>
          <cell r="C260" t="str">
            <v>JD BRASIL</v>
          </cell>
          <cell r="D260">
            <v>14811124</v>
          </cell>
          <cell r="E260" t="str">
            <v>SP</v>
          </cell>
        </row>
        <row r="261">
          <cell r="A261">
            <v>912</v>
          </cell>
          <cell r="B261" t="str">
            <v>AV SANTA ADELIA 881</v>
          </cell>
          <cell r="C261" t="str">
            <v>JD AMERICA</v>
          </cell>
          <cell r="D261">
            <v>14811230</v>
          </cell>
          <cell r="E261" t="str">
            <v>SP</v>
          </cell>
        </row>
        <row r="262">
          <cell r="A262">
            <v>913</v>
          </cell>
          <cell r="B262" t="str">
            <v>RUA RAPHAEL HERVIAS RODRIGUES 62</v>
          </cell>
          <cell r="C262" t="str">
            <v>JD LUIZ OMETTO</v>
          </cell>
          <cell r="D262">
            <v>14820000</v>
          </cell>
          <cell r="E262" t="str">
            <v>SP</v>
          </cell>
        </row>
        <row r="263">
          <cell r="A263">
            <v>915</v>
          </cell>
          <cell r="B263" t="str">
            <v>AV LEOPOLDO SILVA 926</v>
          </cell>
          <cell r="C263" t="str">
            <v>PAULISTANO</v>
          </cell>
          <cell r="D263">
            <v>14810234</v>
          </cell>
          <cell r="E263" t="str">
            <v>SP</v>
          </cell>
        </row>
        <row r="264">
          <cell r="A264">
            <v>916</v>
          </cell>
          <cell r="B264" t="str">
            <v>R DR SYLVIO DE MENEZES BERENGU117</v>
          </cell>
          <cell r="C264" t="str">
            <v>CECAP II</v>
          </cell>
          <cell r="D264">
            <v>14808220</v>
          </cell>
          <cell r="E264" t="str">
            <v>SP</v>
          </cell>
        </row>
        <row r="265">
          <cell r="A265">
            <v>918</v>
          </cell>
          <cell r="B265" t="str">
            <v>R MANOEL QUINTAL 251</v>
          </cell>
          <cell r="C265" t="str">
            <v>JD TAMOIO</v>
          </cell>
          <cell r="D265">
            <v>14800610</v>
          </cell>
          <cell r="E265" t="str">
            <v>SP</v>
          </cell>
        </row>
        <row r="266">
          <cell r="A266">
            <v>921</v>
          </cell>
          <cell r="B266" t="str">
            <v>R CASTRO ALVES 2531</v>
          </cell>
          <cell r="C266" t="str">
            <v>VL SANTANA</v>
          </cell>
          <cell r="D266">
            <v>14801450</v>
          </cell>
          <cell r="E266" t="str">
            <v>SP</v>
          </cell>
        </row>
        <row r="267">
          <cell r="A267">
            <v>923</v>
          </cell>
          <cell r="B267" t="str">
            <v>AV DR ANTONIO CONDE FILHO 176</v>
          </cell>
          <cell r="C267" t="str">
            <v>JD DUMONT</v>
          </cell>
          <cell r="D267">
            <v>14800000</v>
          </cell>
          <cell r="E267" t="str">
            <v>SP</v>
          </cell>
        </row>
        <row r="268">
          <cell r="A268">
            <v>924</v>
          </cell>
          <cell r="B268" t="str">
            <v>AV ID BRASILEIRO BORBA 60</v>
          </cell>
          <cell r="C268" t="str">
            <v>JD TABAPUA</v>
          </cell>
          <cell r="D268">
            <v>14810358</v>
          </cell>
          <cell r="E268" t="str">
            <v>SP</v>
          </cell>
        </row>
        <row r="269">
          <cell r="A269">
            <v>925</v>
          </cell>
          <cell r="B269" t="str">
            <v>AV JOSE BARBANTI NETO 1484</v>
          </cell>
          <cell r="C269" t="str">
            <v>PQ RES VALE DO SOL</v>
          </cell>
          <cell r="D269">
            <v>14804189</v>
          </cell>
          <cell r="E269" t="str">
            <v>SP</v>
          </cell>
        </row>
        <row r="270">
          <cell r="A270">
            <v>927</v>
          </cell>
          <cell r="B270" t="str">
            <v>R DR DARIO DE M. VASCONCELOS 198</v>
          </cell>
          <cell r="C270" t="str">
            <v>CECAP II</v>
          </cell>
          <cell r="D270">
            <v>14808221</v>
          </cell>
          <cell r="E270" t="str">
            <v>SP</v>
          </cell>
        </row>
        <row r="271">
          <cell r="A271">
            <v>928</v>
          </cell>
          <cell r="B271" t="str">
            <v>AV CEL JOSE XAVIER MENDONCA 370</v>
          </cell>
          <cell r="C271" t="str">
            <v>JD SANTA LUCIA</v>
          </cell>
          <cell r="D271">
            <v>14800550</v>
          </cell>
          <cell r="E271" t="str">
            <v>SP</v>
          </cell>
        </row>
        <row r="272">
          <cell r="A272">
            <v>929</v>
          </cell>
          <cell r="B272" t="str">
            <v>RUA DOMINGOS MEDEIROS 78</v>
          </cell>
          <cell r="C272" t="str">
            <v>VILA XAVIER</v>
          </cell>
          <cell r="D272">
            <v>14810099</v>
          </cell>
          <cell r="E272" t="str">
            <v>SP</v>
          </cell>
        </row>
        <row r="273">
          <cell r="A273">
            <v>930</v>
          </cell>
          <cell r="B273" t="str">
            <v>R BERCHOLINA ALVES CARVALHO 161</v>
          </cell>
          <cell r="C273" t="str">
            <v>SELMI DEI TRES</v>
          </cell>
          <cell r="D273">
            <v>14806338</v>
          </cell>
          <cell r="E273" t="str">
            <v>SP</v>
          </cell>
        </row>
        <row r="274">
          <cell r="A274">
            <v>933</v>
          </cell>
          <cell r="B274" t="str">
            <v>AV AMAZONAS 208</v>
          </cell>
          <cell r="C274" t="str">
            <v>SINHA DO PRADO GUIMA</v>
          </cell>
          <cell r="D274">
            <v>14820000</v>
          </cell>
          <cell r="E274" t="str">
            <v>SP</v>
          </cell>
        </row>
        <row r="275">
          <cell r="A275">
            <v>934</v>
          </cell>
          <cell r="B275" t="str">
            <v>RUA ANTONIO TEIXEIRA 630</v>
          </cell>
          <cell r="C275" t="str">
            <v>JD MARIA LUIZA IV</v>
          </cell>
          <cell r="D275">
            <v>14805437</v>
          </cell>
          <cell r="E275" t="str">
            <v>SP</v>
          </cell>
        </row>
        <row r="276">
          <cell r="A276">
            <v>936</v>
          </cell>
          <cell r="B276" t="str">
            <v>AV ARQT CARLOS DE CAMPOS FARIA6672</v>
          </cell>
          <cell r="C276" t="str">
            <v>GRAMADO</v>
          </cell>
          <cell r="D276">
            <v>14800000</v>
          </cell>
          <cell r="E276" t="str">
            <v>SP</v>
          </cell>
        </row>
        <row r="277">
          <cell r="A277">
            <v>938</v>
          </cell>
          <cell r="B277" t="str">
            <v>R MARIA TEREZINHA C BRANCO CRU1141</v>
          </cell>
          <cell r="C277" t="str">
            <v>PQ IGACABA</v>
          </cell>
          <cell r="D277">
            <v>14800000</v>
          </cell>
          <cell r="E277" t="str">
            <v>SP</v>
          </cell>
        </row>
        <row r="278">
          <cell r="A278">
            <v>939</v>
          </cell>
          <cell r="B278" t="str">
            <v>RUA BENEDITO STORANI 318</v>
          </cell>
          <cell r="C278" t="str">
            <v>JD BELA VISTA</v>
          </cell>
          <cell r="D278">
            <v>14820000</v>
          </cell>
          <cell r="E278" t="str">
            <v>SP</v>
          </cell>
        </row>
        <row r="279">
          <cell r="A279">
            <v>940</v>
          </cell>
          <cell r="B279" t="str">
            <v>RUA EMILIA GALLI 453</v>
          </cell>
          <cell r="C279" t="str">
            <v>CENTRO</v>
          </cell>
          <cell r="D279">
            <v>14820000</v>
          </cell>
          <cell r="E279" t="str">
            <v>SP</v>
          </cell>
        </row>
        <row r="280">
          <cell r="A280">
            <v>941</v>
          </cell>
          <cell r="B280" t="str">
            <v>RUA PROF MANOEL CERQUEIRA LEIT2255</v>
          </cell>
          <cell r="C280" t="str">
            <v>JD ROBERTO SELMI DEI</v>
          </cell>
          <cell r="D280">
            <v>14800000</v>
          </cell>
          <cell r="E280" t="str">
            <v>SP</v>
          </cell>
        </row>
        <row r="281">
          <cell r="A281">
            <v>942</v>
          </cell>
          <cell r="B281" t="str">
            <v>RUA MANOEL BORBA 197</v>
          </cell>
          <cell r="C281" t="str">
            <v>JARDIM PLANALTO</v>
          </cell>
          <cell r="D281">
            <v>14820000</v>
          </cell>
          <cell r="E281" t="str">
            <v>SP</v>
          </cell>
        </row>
        <row r="282">
          <cell r="A282">
            <v>943</v>
          </cell>
          <cell r="B282" t="str">
            <v>R JOSE FERNANDES BEATA 120</v>
          </cell>
          <cell r="C282" t="str">
            <v>VL GASPAR</v>
          </cell>
          <cell r="D282">
            <v>14810425</v>
          </cell>
          <cell r="E282" t="str">
            <v>SP</v>
          </cell>
        </row>
        <row r="283">
          <cell r="A283">
            <v>944</v>
          </cell>
          <cell r="B283" t="str">
            <v>R SEBASTIAO SIMOES 116</v>
          </cell>
          <cell r="C283" t="str">
            <v>JD PLANALTO</v>
          </cell>
          <cell r="D283">
            <v>14820000</v>
          </cell>
          <cell r="E283" t="str">
            <v>SP</v>
          </cell>
        </row>
        <row r="284">
          <cell r="A284">
            <v>945</v>
          </cell>
          <cell r="B284" t="str">
            <v>RUA CANDIDO RODRIGUES 200</v>
          </cell>
          <cell r="C284" t="str">
            <v>VISTA ALEGRE</v>
          </cell>
          <cell r="D284">
            <v>14820000</v>
          </cell>
          <cell r="E284" t="str">
            <v>SP</v>
          </cell>
        </row>
        <row r="285">
          <cell r="A285">
            <v>946</v>
          </cell>
          <cell r="B285" t="str">
            <v>AV SANTA MARIA 90</v>
          </cell>
          <cell r="C285" t="str">
            <v>JD SANTA MARIA</v>
          </cell>
          <cell r="D285">
            <v>14800000</v>
          </cell>
          <cell r="E285" t="str">
            <v>SP</v>
          </cell>
        </row>
        <row r="286">
          <cell r="A286">
            <v>947</v>
          </cell>
          <cell r="B286" t="str">
            <v>R VITORIO PRANDO 81</v>
          </cell>
          <cell r="C286" t="str">
            <v>JD PINHEIROS</v>
          </cell>
          <cell r="D286">
            <v>14811420</v>
          </cell>
          <cell r="E286" t="str">
            <v>SP</v>
          </cell>
        </row>
        <row r="287">
          <cell r="A287">
            <v>949</v>
          </cell>
          <cell r="B287" t="str">
            <v>R DAS GREVILHAS 540</v>
          </cell>
          <cell r="C287" t="str">
            <v>JD PRIMAVERA</v>
          </cell>
          <cell r="D287">
            <v>14820000</v>
          </cell>
          <cell r="E287" t="str">
            <v>SP</v>
          </cell>
        </row>
        <row r="288">
          <cell r="A288">
            <v>950</v>
          </cell>
          <cell r="B288" t="str">
            <v>RUA 20 JOSE CARLESCI 440</v>
          </cell>
          <cell r="C288" t="str">
            <v>JD STA TERESINHA</v>
          </cell>
          <cell r="D288">
            <v>14820000</v>
          </cell>
          <cell r="E288" t="str">
            <v>SP</v>
          </cell>
        </row>
        <row r="289">
          <cell r="A289">
            <v>952</v>
          </cell>
          <cell r="B289" t="str">
            <v>AV JOAO JOAQUIM 490</v>
          </cell>
          <cell r="C289" t="str">
            <v>JD SANTA TEREZINHA</v>
          </cell>
          <cell r="D289">
            <v>14820000</v>
          </cell>
          <cell r="E289" t="str">
            <v>SP</v>
          </cell>
        </row>
        <row r="290">
          <cell r="A290">
            <v>953</v>
          </cell>
          <cell r="B290" t="str">
            <v>AV VALERIO DOSUALDO 179</v>
          </cell>
          <cell r="C290" t="str">
            <v>AT DOS PINHEIROS II</v>
          </cell>
          <cell r="D290">
            <v>14800000</v>
          </cell>
          <cell r="E290" t="str">
            <v>SP</v>
          </cell>
        </row>
        <row r="291">
          <cell r="A291">
            <v>954</v>
          </cell>
          <cell r="B291" t="str">
            <v>AV SAMARA SANDRA DOS SANTOS 109</v>
          </cell>
          <cell r="C291" t="str">
            <v>JD SAO FRANCISCO</v>
          </cell>
          <cell r="D291">
            <v>14806656</v>
          </cell>
          <cell r="E291" t="str">
            <v>SP</v>
          </cell>
        </row>
        <row r="292">
          <cell r="A292">
            <v>955</v>
          </cell>
          <cell r="B292" t="str">
            <v>RUA MIGUEL CORTEZ 326</v>
          </cell>
          <cell r="C292" t="str">
            <v>SUCONASA</v>
          </cell>
          <cell r="D292">
            <v>14807066</v>
          </cell>
          <cell r="E292" t="str">
            <v>SP</v>
          </cell>
        </row>
        <row r="293">
          <cell r="A293">
            <v>956</v>
          </cell>
          <cell r="B293" t="str">
            <v>R GENTIL PRUDENTE CORREA 1173</v>
          </cell>
          <cell r="C293" t="str">
            <v>CENTRO</v>
          </cell>
          <cell r="D293">
            <v>14820000</v>
          </cell>
          <cell r="E293" t="str">
            <v>SP</v>
          </cell>
        </row>
        <row r="294">
          <cell r="A294">
            <v>958</v>
          </cell>
          <cell r="B294" t="str">
            <v>R MATHEUS ANELLO 737</v>
          </cell>
          <cell r="C294" t="str">
            <v>CENTRO</v>
          </cell>
          <cell r="D294">
            <v>14820000</v>
          </cell>
          <cell r="E294" t="str">
            <v>SP</v>
          </cell>
        </row>
        <row r="295">
          <cell r="A295">
            <v>959</v>
          </cell>
          <cell r="B295" t="str">
            <v>R ALBINO ROQUETI 128</v>
          </cell>
          <cell r="C295" t="str">
            <v>PQ GRAMADO II</v>
          </cell>
          <cell r="D295">
            <v>14811000</v>
          </cell>
          <cell r="E295" t="str">
            <v>SP</v>
          </cell>
        </row>
        <row r="296">
          <cell r="A296">
            <v>961</v>
          </cell>
          <cell r="B296" t="str">
            <v>AV HENRIQUE POLIZELLI 261</v>
          </cell>
          <cell r="C296" t="str">
            <v>CENTRO</v>
          </cell>
          <cell r="D296">
            <v>14820000</v>
          </cell>
          <cell r="E296" t="str">
            <v>SP</v>
          </cell>
        </row>
        <row r="297">
          <cell r="A297">
            <v>965</v>
          </cell>
          <cell r="B297" t="str">
            <v>AV ROMULO SGOBBI 161</v>
          </cell>
          <cell r="C297" t="str">
            <v>JD ROBERTO SELMI DEI</v>
          </cell>
          <cell r="D297">
            <v>14800000</v>
          </cell>
          <cell r="E297" t="str">
            <v>SP</v>
          </cell>
        </row>
        <row r="298">
          <cell r="A298">
            <v>966</v>
          </cell>
          <cell r="B298" t="str">
            <v>R ENG JOSE BARBUGLI 559</v>
          </cell>
          <cell r="C298" t="str">
            <v>JD QUITANDINHA</v>
          </cell>
          <cell r="D298">
            <v>14800055</v>
          </cell>
          <cell r="E298" t="str">
            <v>SP</v>
          </cell>
        </row>
        <row r="299">
          <cell r="A299">
            <v>967</v>
          </cell>
          <cell r="B299" t="str">
            <v>R PIAUI 1388</v>
          </cell>
          <cell r="C299" t="str">
            <v>JD BRASIL</v>
          </cell>
          <cell r="D299">
            <v>14811076</v>
          </cell>
          <cell r="E299" t="str">
            <v>SP</v>
          </cell>
        </row>
        <row r="300">
          <cell r="A300">
            <v>969</v>
          </cell>
          <cell r="B300" t="str">
            <v>RUA GENY AGUIAR CAPELA 239</v>
          </cell>
          <cell r="C300" t="str">
            <v>RS YOLANDA OPICE</v>
          </cell>
          <cell r="D300">
            <v>14800000</v>
          </cell>
          <cell r="E300" t="str">
            <v>SP</v>
          </cell>
        </row>
        <row r="301">
          <cell r="A301">
            <v>971</v>
          </cell>
          <cell r="B301" t="str">
            <v>RUA JOSE ALVES DA SILVA GOES 169</v>
          </cell>
          <cell r="C301" t="str">
            <v>BIAGIONE</v>
          </cell>
          <cell r="D301">
            <v>14810515</v>
          </cell>
          <cell r="E301" t="str">
            <v>SP</v>
          </cell>
        </row>
        <row r="302">
          <cell r="A302">
            <v>972</v>
          </cell>
          <cell r="B302" t="str">
            <v>AV BEATRIZ VARELLA 220</v>
          </cell>
          <cell r="C302" t="str">
            <v>JD ROBERTO SELMI DEI</v>
          </cell>
          <cell r="D302">
            <v>14800000</v>
          </cell>
          <cell r="E302" t="str">
            <v>SP</v>
          </cell>
        </row>
        <row r="303">
          <cell r="A303">
            <v>973</v>
          </cell>
          <cell r="B303" t="str">
            <v>R MJ ANTONIO AMARAL BIAVATTI 448</v>
          </cell>
          <cell r="C303" t="str">
            <v>CECAP II</v>
          </cell>
          <cell r="D303">
            <v>14808217</v>
          </cell>
          <cell r="E303" t="str">
            <v>SP</v>
          </cell>
        </row>
        <row r="304">
          <cell r="A304">
            <v>974</v>
          </cell>
          <cell r="B304" t="str">
            <v>R HEITOR DE NUEVO CAMPOS 49</v>
          </cell>
          <cell r="C304" t="str">
            <v>PQ RES VAL DO SOL</v>
          </cell>
          <cell r="D304">
            <v>14804088</v>
          </cell>
          <cell r="E304" t="str">
            <v>SP</v>
          </cell>
        </row>
        <row r="305">
          <cell r="A305">
            <v>975</v>
          </cell>
          <cell r="B305" t="str">
            <v>AV UADI HADDAD 100</v>
          </cell>
          <cell r="C305" t="str">
            <v>TABAPUA</v>
          </cell>
          <cell r="D305">
            <v>14810293</v>
          </cell>
          <cell r="E305" t="str">
            <v>SP</v>
          </cell>
        </row>
        <row r="306">
          <cell r="A306">
            <v>977</v>
          </cell>
          <cell r="B306" t="str">
            <v>R DR ARLINDO SOARES DE AZEVEDO8887</v>
          </cell>
          <cell r="C306" t="str">
            <v>VL SANTANA</v>
          </cell>
          <cell r="D306">
            <v>14801415</v>
          </cell>
          <cell r="E306" t="str">
            <v>SP</v>
          </cell>
        </row>
        <row r="307">
          <cell r="A307">
            <v>980</v>
          </cell>
          <cell r="B307" t="str">
            <v>AV FRANCISCO JUSTO 299</v>
          </cell>
          <cell r="C307" t="str">
            <v>S JUDAS TADEU</v>
          </cell>
          <cell r="D307">
            <v>14820000</v>
          </cell>
          <cell r="E307" t="str">
            <v>SP</v>
          </cell>
        </row>
        <row r="308">
          <cell r="A308">
            <v>983</v>
          </cell>
          <cell r="B308" t="str">
            <v>AV JESUINO FERREIRA LOPES 1006</v>
          </cell>
          <cell r="C308" t="str">
            <v>JD DEL REY</v>
          </cell>
          <cell r="D308">
            <v>14808393</v>
          </cell>
          <cell r="E308" t="str">
            <v>SP</v>
          </cell>
        </row>
        <row r="309">
          <cell r="A309">
            <v>985</v>
          </cell>
          <cell r="B309" t="str">
            <v>R SEBASTIAO FERNANDES NOGUEIRA2255</v>
          </cell>
          <cell r="C309" t="str">
            <v>JD STA TERESINHA</v>
          </cell>
          <cell r="D309">
            <v>14820000</v>
          </cell>
          <cell r="E309" t="str">
            <v>SP</v>
          </cell>
        </row>
        <row r="310">
          <cell r="A310">
            <v>986</v>
          </cell>
          <cell r="B310" t="str">
            <v>RUA IVONE ANGELIERI 182</v>
          </cell>
          <cell r="C310" t="str">
            <v>JD V A DE SANTI II</v>
          </cell>
          <cell r="D310">
            <v>14800000</v>
          </cell>
          <cell r="E310" t="str">
            <v>SP</v>
          </cell>
        </row>
        <row r="311">
          <cell r="A311">
            <v>987</v>
          </cell>
          <cell r="B311" t="str">
            <v>RUA ALBERTO SABA 46</v>
          </cell>
          <cell r="C311" t="str">
            <v>JD IGUATEMI</v>
          </cell>
          <cell r="D311">
            <v>14808244</v>
          </cell>
          <cell r="E311" t="str">
            <v>SP</v>
          </cell>
        </row>
        <row r="312">
          <cell r="A312">
            <v>990</v>
          </cell>
          <cell r="B312" t="str">
            <v>AV CELSO PEREIRA BARBOSA 11</v>
          </cell>
          <cell r="C312" t="str">
            <v>CRUZEIRO DO SUL</v>
          </cell>
          <cell r="D312">
            <v>14800000</v>
          </cell>
          <cell r="E312" t="str">
            <v>SP</v>
          </cell>
        </row>
        <row r="313">
          <cell r="A313">
            <v>991</v>
          </cell>
          <cell r="B313" t="str">
            <v>AV FRANCISCO M CALDEIRA FILHO 1</v>
          </cell>
          <cell r="C313" t="str">
            <v>PQ SAO PAULO</v>
          </cell>
          <cell r="D313">
            <v>14811450</v>
          </cell>
          <cell r="E313" t="str">
            <v>SP</v>
          </cell>
        </row>
        <row r="314">
          <cell r="A314">
            <v>993</v>
          </cell>
          <cell r="B314" t="str">
            <v>R ANTONIO DOS SANTOS 140</v>
          </cell>
          <cell r="C314" t="str">
            <v>JD PARAISO</v>
          </cell>
          <cell r="D314">
            <v>14820000</v>
          </cell>
          <cell r="E314" t="str">
            <v>SP</v>
          </cell>
        </row>
        <row r="315">
          <cell r="A315">
            <v>994</v>
          </cell>
          <cell r="B315" t="str">
            <v>AV CATANDUVA 807</v>
          </cell>
          <cell r="C315" t="str">
            <v>JD AMERICA</v>
          </cell>
          <cell r="D315">
            <v>14811220</v>
          </cell>
          <cell r="E315" t="str">
            <v>SP</v>
          </cell>
        </row>
        <row r="316">
          <cell r="A316">
            <v>995</v>
          </cell>
          <cell r="B316" t="str">
            <v>AV ALBERTO SANTOS DUMONT 369</v>
          </cell>
          <cell r="C316" t="str">
            <v>JD ELIANA</v>
          </cell>
          <cell r="D316">
            <v>14807230</v>
          </cell>
          <cell r="E316" t="str">
            <v>SP</v>
          </cell>
        </row>
        <row r="317">
          <cell r="A317">
            <v>1001</v>
          </cell>
          <cell r="B317" t="str">
            <v>R BEATO JOSE FERNANDES 120</v>
          </cell>
          <cell r="C317" t="str">
            <v>VILA GASPAR</v>
          </cell>
          <cell r="D317">
            <v>14810425</v>
          </cell>
          <cell r="E317" t="str">
            <v>SP</v>
          </cell>
        </row>
        <row r="318">
          <cell r="A318">
            <v>1004</v>
          </cell>
          <cell r="B318" t="str">
            <v>VIA ABDO NAJH 98</v>
          </cell>
          <cell r="C318" t="str">
            <v>SANTA JULIA</v>
          </cell>
          <cell r="D318">
            <v>14801000</v>
          </cell>
          <cell r="E318" t="str">
            <v>SP</v>
          </cell>
        </row>
        <row r="319">
          <cell r="A319">
            <v>1005</v>
          </cell>
          <cell r="B319" t="str">
            <v>AV VALERIANO ALVAREZ 452</v>
          </cell>
          <cell r="C319" t="str">
            <v>VILA XAVIER</v>
          </cell>
          <cell r="D319">
            <v>14810094</v>
          </cell>
          <cell r="E319" t="str">
            <v>SP</v>
          </cell>
        </row>
        <row r="320">
          <cell r="A320">
            <v>1006</v>
          </cell>
          <cell r="B320" t="str">
            <v>R DANILO ALVARENGA REIS 57</v>
          </cell>
          <cell r="C320" t="str">
            <v>JOINVILLE</v>
          </cell>
          <cell r="D320">
            <v>14811270</v>
          </cell>
          <cell r="E320" t="str">
            <v>SP</v>
          </cell>
        </row>
        <row r="321">
          <cell r="A321">
            <v>1007</v>
          </cell>
          <cell r="B321" t="str">
            <v>R DR ANTONIO ALONSO MARTINEZ 301</v>
          </cell>
          <cell r="C321" t="str">
            <v>AT DOS PINHEIROS I</v>
          </cell>
          <cell r="D321">
            <v>13400000</v>
          </cell>
          <cell r="E321" t="str">
            <v>SP</v>
          </cell>
        </row>
        <row r="322">
          <cell r="A322">
            <v>1008</v>
          </cell>
          <cell r="B322" t="str">
            <v>R DR ALICIO DE CARVALHO 80</v>
          </cell>
          <cell r="C322" t="str">
            <v>JD DOM PEDRO I</v>
          </cell>
          <cell r="D322">
            <v>14802237</v>
          </cell>
          <cell r="E322" t="str">
            <v>SP</v>
          </cell>
        </row>
        <row r="323">
          <cell r="A323">
            <v>1009</v>
          </cell>
          <cell r="B323" t="str">
            <v>R JOSE MANOEL DE MATTOS 16</v>
          </cell>
          <cell r="C323" t="str">
            <v>JARDIM DEL REY</v>
          </cell>
          <cell r="D323">
            <v>14808403</v>
          </cell>
          <cell r="E323" t="str">
            <v>SP</v>
          </cell>
        </row>
        <row r="324">
          <cell r="A324">
            <v>1010</v>
          </cell>
          <cell r="B324" t="str">
            <v>RUA RODOLPHO LUPORINI 33</v>
          </cell>
          <cell r="C324" t="str">
            <v>JARDIM HIKARI</v>
          </cell>
          <cell r="D324">
            <v>13564520</v>
          </cell>
          <cell r="E324" t="str">
            <v>SP</v>
          </cell>
        </row>
        <row r="325">
          <cell r="A325">
            <v>1011</v>
          </cell>
          <cell r="B325" t="str">
            <v>RUA SILVIO BEVILACQUA 60</v>
          </cell>
          <cell r="C325" t="str">
            <v>VILA GUAIANAZES</v>
          </cell>
          <cell r="D325">
            <v>14807049</v>
          </cell>
          <cell r="E325" t="str">
            <v>SP</v>
          </cell>
        </row>
        <row r="326">
          <cell r="A326">
            <v>1014</v>
          </cell>
          <cell r="B326" t="str">
            <v>RUA DELCIO GONCALVES DA SILVA 195</v>
          </cell>
          <cell r="C326" t="str">
            <v>JD IMPERIAL</v>
          </cell>
          <cell r="D326">
            <v>14808452</v>
          </cell>
          <cell r="E326" t="str">
            <v>SP</v>
          </cell>
        </row>
        <row r="327">
          <cell r="A327">
            <v>1017</v>
          </cell>
          <cell r="B327" t="str">
            <v>AV FRANCELINO MENDES 596</v>
          </cell>
          <cell r="C327" t="str">
            <v>MANGIACAPRA</v>
          </cell>
          <cell r="D327">
            <v>14807206</v>
          </cell>
          <cell r="E327" t="str">
            <v>SP</v>
          </cell>
        </row>
        <row r="328">
          <cell r="A328">
            <v>1018</v>
          </cell>
          <cell r="B328" t="str">
            <v>AV ARLINDO RODRIGUES DA COSTA 74</v>
          </cell>
          <cell r="C328" t="str">
            <v>PARQUE SAO PAULO</v>
          </cell>
          <cell r="D328">
            <v>14811474</v>
          </cell>
          <cell r="E328" t="str">
            <v>SP</v>
          </cell>
        </row>
        <row r="329">
          <cell r="A329">
            <v>1020</v>
          </cell>
          <cell r="B329" t="str">
            <v>RUA MARIO JOSE CARRIJO 259</v>
          </cell>
          <cell r="C329" t="str">
            <v>VICTORIO DE SANTI</v>
          </cell>
          <cell r="D329">
            <v>14808262</v>
          </cell>
          <cell r="E329" t="str">
            <v>SP</v>
          </cell>
        </row>
        <row r="330">
          <cell r="A330">
            <v>1023</v>
          </cell>
          <cell r="B330" t="str">
            <v>RUA BENEDITO FRANCISCO 00031</v>
          </cell>
          <cell r="C330" t="str">
            <v>PARQUE SAO PAULO</v>
          </cell>
          <cell r="D330">
            <v>14811363</v>
          </cell>
          <cell r="E330" t="str">
            <v>SP</v>
          </cell>
        </row>
        <row r="331">
          <cell r="A331">
            <v>1024</v>
          </cell>
          <cell r="B331" t="str">
            <v>AV ESTRADA DE FERRO 945</v>
          </cell>
          <cell r="C331" t="str">
            <v>VL CIDADE INDUSTRIAL</v>
          </cell>
          <cell r="D331">
            <v>14810400</v>
          </cell>
          <cell r="E331" t="str">
            <v>SP</v>
          </cell>
        </row>
        <row r="332">
          <cell r="A332">
            <v>1025</v>
          </cell>
          <cell r="B332" t="str">
            <v>AV ESPIRITO SANTO 36</v>
          </cell>
          <cell r="C332" t="str">
            <v>VILA XAVIER</v>
          </cell>
          <cell r="D332">
            <v>14811112</v>
          </cell>
          <cell r="E332" t="str">
            <v>SP</v>
          </cell>
        </row>
        <row r="333">
          <cell r="A333">
            <v>1026</v>
          </cell>
          <cell r="B333" t="str">
            <v>RUA MANOEL BORBA 556 F</v>
          </cell>
          <cell r="C333" t="str">
            <v>CENTRO</v>
          </cell>
          <cell r="D333">
            <v>14820000</v>
          </cell>
          <cell r="E333" t="str">
            <v>SP</v>
          </cell>
        </row>
        <row r="334">
          <cell r="A334">
            <v>1027</v>
          </cell>
          <cell r="B334" t="str">
            <v>AV SARGENTO BENEDICTO DE SOUZA3320</v>
          </cell>
          <cell r="C334" t="str">
            <v>PARQUE GRAMADO II</v>
          </cell>
          <cell r="D334">
            <v>14811000</v>
          </cell>
          <cell r="E334" t="str">
            <v>SP</v>
          </cell>
        </row>
        <row r="335">
          <cell r="A335">
            <v>1028</v>
          </cell>
          <cell r="B335" t="str">
            <v>RUA MATHEUS ANELLO 765</v>
          </cell>
          <cell r="C335" t="str">
            <v>JARDIM AMERICO</v>
          </cell>
          <cell r="D335">
            <v>14820000</v>
          </cell>
          <cell r="E335" t="str">
            <v>SP</v>
          </cell>
        </row>
        <row r="336">
          <cell r="A336">
            <v>1029</v>
          </cell>
          <cell r="B336" t="str">
            <v>RUA PARA 773</v>
          </cell>
          <cell r="C336" t="str">
            <v>JARDIN BRASIL</v>
          </cell>
          <cell r="D336">
            <v>14811070</v>
          </cell>
          <cell r="E336" t="str">
            <v>SP</v>
          </cell>
        </row>
        <row r="337">
          <cell r="A337">
            <v>1031</v>
          </cell>
          <cell r="B337" t="str">
            <v>RUA NAÇOES UNIDAS 680</v>
          </cell>
          <cell r="C337" t="str">
            <v>VILA PRADO</v>
          </cell>
          <cell r="D337">
            <v>13572082</v>
          </cell>
          <cell r="E337" t="str">
            <v>SP</v>
          </cell>
        </row>
        <row r="338">
          <cell r="A338">
            <v>1038</v>
          </cell>
          <cell r="B338" t="str">
            <v>RUA JOSE SARTI 83</v>
          </cell>
          <cell r="C338" t="str">
            <v>JARDIM SAO JOSE</v>
          </cell>
          <cell r="D338">
            <v>14820000</v>
          </cell>
          <cell r="E338" t="str">
            <v>SP</v>
          </cell>
        </row>
        <row r="339">
          <cell r="A339">
            <v>1040</v>
          </cell>
          <cell r="B339" t="str">
            <v>AV QUINZE DE NOVEMBRO 1618</v>
          </cell>
          <cell r="C339" t="str">
            <v>SAO JOSE</v>
          </cell>
          <cell r="D339">
            <v>14801030</v>
          </cell>
          <cell r="E339" t="str">
            <v>SP</v>
          </cell>
        </row>
        <row r="340">
          <cell r="A340">
            <v>1042</v>
          </cell>
          <cell r="B340" t="str">
            <v>AVENIDA IPIRANGA 239</v>
          </cell>
          <cell r="C340" t="str">
            <v>VILA XAVIER</v>
          </cell>
          <cell r="D340">
            <v>14810042</v>
          </cell>
          <cell r="E340" t="str">
            <v>SP</v>
          </cell>
        </row>
        <row r="341">
          <cell r="A341">
            <v>1044</v>
          </cell>
          <cell r="B341" t="str">
            <v>AVENIDA HUMBERTO MALAVOLTA 215</v>
          </cell>
          <cell r="C341" t="str">
            <v>JD MORADA DO SOL</v>
          </cell>
          <cell r="D341">
            <v>14810434</v>
          </cell>
          <cell r="E341" t="str">
            <v>SP</v>
          </cell>
        </row>
        <row r="342">
          <cell r="A342">
            <v>1045</v>
          </cell>
          <cell r="B342" t="str">
            <v>RUA MIGUEL GRILLO 50</v>
          </cell>
          <cell r="C342" t="str">
            <v>CECAP I</v>
          </cell>
          <cell r="D342">
            <v>14808198</v>
          </cell>
          <cell r="E342" t="str">
            <v>SP</v>
          </cell>
        </row>
        <row r="343">
          <cell r="A343">
            <v>1046</v>
          </cell>
          <cell r="B343" t="str">
            <v>RUA COMENDADOR PEDRO MORGANTI 2363</v>
          </cell>
          <cell r="C343" t="str">
            <v>CENTRO</v>
          </cell>
          <cell r="D343">
            <v>14801395</v>
          </cell>
          <cell r="E343" t="str">
            <v>SP</v>
          </cell>
        </row>
        <row r="344">
          <cell r="A344">
            <v>1050</v>
          </cell>
          <cell r="B344" t="str">
            <v>AV. JOSE BONIFACIO 1620</v>
          </cell>
          <cell r="C344" t="str">
            <v>CENTRO</v>
          </cell>
          <cell r="D344">
            <v>14801150</v>
          </cell>
          <cell r="E344" t="str">
            <v>SP</v>
          </cell>
        </row>
        <row r="345">
          <cell r="A345">
            <v>1051</v>
          </cell>
          <cell r="B345" t="str">
            <v>RUA LUIZ GONZAGA DA SILVA 78</v>
          </cell>
          <cell r="C345" t="str">
            <v>JD ROBERTO SELMI DEI</v>
          </cell>
          <cell r="D345">
            <v>14806297</v>
          </cell>
          <cell r="E345" t="str">
            <v>SP</v>
          </cell>
        </row>
        <row r="346">
          <cell r="A346">
            <v>1052</v>
          </cell>
          <cell r="B346" t="str">
            <v>RUA PROFESSOR SALOMAO TABAK 285</v>
          </cell>
          <cell r="C346" t="str">
            <v>JD ROBERTO SELMI DEI</v>
          </cell>
          <cell r="D346">
            <v>14806270</v>
          </cell>
          <cell r="E346" t="str">
            <v>SP</v>
          </cell>
        </row>
        <row r="347">
          <cell r="A347">
            <v>1053</v>
          </cell>
          <cell r="B347" t="str">
            <v>RUA GENY AGUIAR CAPELLA 239</v>
          </cell>
          <cell r="C347" t="str">
            <v>YOLANDA OPICE</v>
          </cell>
          <cell r="D347">
            <v>14807397</v>
          </cell>
          <cell r="E347" t="str">
            <v>SP</v>
          </cell>
        </row>
        <row r="348">
          <cell r="A348">
            <v>1054</v>
          </cell>
          <cell r="B348" t="str">
            <v>AVENIDA JOSE SARGI 146</v>
          </cell>
          <cell r="C348" t="str">
            <v>JD ROBERTO SELMI DEI</v>
          </cell>
          <cell r="D348">
            <v>14806277</v>
          </cell>
          <cell r="E348" t="str">
            <v>SP</v>
          </cell>
        </row>
        <row r="349">
          <cell r="A349">
            <v>1055</v>
          </cell>
          <cell r="B349" t="str">
            <v>AV VICTOR DE MARIA PELOSSI 411</v>
          </cell>
          <cell r="C349" t="str">
            <v>JARDIM ROBERTO SELMI</v>
          </cell>
          <cell r="D349">
            <v>14806352</v>
          </cell>
          <cell r="E349" t="str">
            <v>SP</v>
          </cell>
        </row>
        <row r="350">
          <cell r="A350">
            <v>1056</v>
          </cell>
          <cell r="B350" t="str">
            <v>RUA ONOFRE SETTI 29</v>
          </cell>
          <cell r="C350" t="str">
            <v>YOLANDA OPICE II</v>
          </cell>
          <cell r="D350">
            <v>14807405</v>
          </cell>
          <cell r="E350" t="str">
            <v>SP</v>
          </cell>
        </row>
        <row r="351">
          <cell r="A351">
            <v>1057</v>
          </cell>
          <cell r="B351" t="str">
            <v>RUA LUIZ CORBI 650</v>
          </cell>
          <cell r="C351" t="str">
            <v>PARQUE IGASABA</v>
          </cell>
          <cell r="D351">
            <v>14800130</v>
          </cell>
          <cell r="E351" t="str">
            <v>SP</v>
          </cell>
        </row>
        <row r="352">
          <cell r="A352">
            <v>1058</v>
          </cell>
          <cell r="B352" t="str">
            <v>AV. SEBASTIAO LACERDA CORREA 1121</v>
          </cell>
          <cell r="C352" t="str">
            <v>SAO JOSE</v>
          </cell>
          <cell r="D352">
            <v>14800000</v>
          </cell>
          <cell r="E352" t="str">
            <v>SP</v>
          </cell>
        </row>
        <row r="353">
          <cell r="A353">
            <v>1059</v>
          </cell>
          <cell r="B353" t="str">
            <v>RUA PEDRO ALAVARES CABRAL 227</v>
          </cell>
          <cell r="C353" t="str">
            <v>SAO JOSE</v>
          </cell>
          <cell r="D353">
            <v>14800210</v>
          </cell>
          <cell r="E353" t="str">
            <v>SP</v>
          </cell>
        </row>
        <row r="354">
          <cell r="A354">
            <v>1060</v>
          </cell>
          <cell r="B354" t="str">
            <v>RUA BENEDITO THEMOTIO DA SILVA001</v>
          </cell>
          <cell r="C354" t="str">
            <v>VILA XAVIER</v>
          </cell>
          <cell r="D354">
            <v>14810129</v>
          </cell>
          <cell r="E354" t="str">
            <v>SP</v>
          </cell>
        </row>
        <row r="355">
          <cell r="A355">
            <v>1065</v>
          </cell>
          <cell r="B355" t="str">
            <v>RUA JOSE RODRIGUES 733</v>
          </cell>
          <cell r="C355" t="str">
            <v>VILA XAVIER</v>
          </cell>
          <cell r="D355">
            <v>14810175</v>
          </cell>
          <cell r="E355" t="str">
            <v>SP</v>
          </cell>
        </row>
        <row r="356">
          <cell r="A356">
            <v>1066</v>
          </cell>
          <cell r="B356" t="str">
            <v>AV SALVADOR MARTINS BONILHA 55</v>
          </cell>
          <cell r="C356" t="str">
            <v>JD DAS PALMEIRAS</v>
          </cell>
          <cell r="D356">
            <v>14807312</v>
          </cell>
          <cell r="E356" t="str">
            <v>SP</v>
          </cell>
        </row>
        <row r="357">
          <cell r="A357">
            <v>1067</v>
          </cell>
          <cell r="B357" t="str">
            <v>RUA ANGELO CAPUA 110</v>
          </cell>
          <cell r="C357" t="str">
            <v>PQ IGACABA</v>
          </cell>
          <cell r="D357">
            <v>14804410</v>
          </cell>
          <cell r="E357" t="str">
            <v>SP</v>
          </cell>
        </row>
        <row r="358">
          <cell r="A358">
            <v>1068</v>
          </cell>
          <cell r="B358" t="str">
            <v>AV. JOSE CENDON FARTO 382</v>
          </cell>
          <cell r="C358" t="str">
            <v>JD. ROBERTO SELMI DE</v>
          </cell>
          <cell r="D358">
            <v>14806361</v>
          </cell>
          <cell r="E358" t="str">
            <v>SP</v>
          </cell>
        </row>
        <row r="359">
          <cell r="A359">
            <v>1069</v>
          </cell>
          <cell r="B359" t="str">
            <v>RUA TEREZA MARQUES DE FREITAS 1401</v>
          </cell>
          <cell r="C359" t="str">
            <v>JD. ESPERANCA</v>
          </cell>
          <cell r="D359">
            <v>14825000</v>
          </cell>
          <cell r="E359" t="str">
            <v>SP</v>
          </cell>
        </row>
        <row r="360">
          <cell r="A360">
            <v>1070</v>
          </cell>
          <cell r="B360" t="str">
            <v>R MANOEL DE OLIVEIRA E SILVA 163</v>
          </cell>
          <cell r="C360" t="str">
            <v>JD ITALIA</v>
          </cell>
          <cell r="D360">
            <v>14807306</v>
          </cell>
          <cell r="E360" t="str">
            <v>SP</v>
          </cell>
        </row>
        <row r="361">
          <cell r="A361">
            <v>1073</v>
          </cell>
          <cell r="B361" t="str">
            <v>AV. ALAGOAS 119</v>
          </cell>
          <cell r="C361" t="str">
            <v>JD. SILVANIA</v>
          </cell>
          <cell r="D361">
            <v>14811100</v>
          </cell>
          <cell r="E361" t="str">
            <v>SP</v>
          </cell>
        </row>
        <row r="362">
          <cell r="A362">
            <v>1074</v>
          </cell>
          <cell r="B362" t="str">
            <v>RUA ANTONIO BRUNETTI 147</v>
          </cell>
          <cell r="C362" t="str">
            <v>VALE DO SOL</v>
          </cell>
          <cell r="D362">
            <v>14804098</v>
          </cell>
          <cell r="E362" t="str">
            <v>SP</v>
          </cell>
        </row>
        <row r="363">
          <cell r="A363">
            <v>1075</v>
          </cell>
          <cell r="B363" t="str">
            <v>RUA MARTINHO FURLAN 60</v>
          </cell>
          <cell r="C363" t="str">
            <v>SANTA TEREZINHA</v>
          </cell>
          <cell r="D363">
            <v>14820000</v>
          </cell>
          <cell r="E363" t="str">
            <v>SP</v>
          </cell>
        </row>
        <row r="364">
          <cell r="A364">
            <v>1076</v>
          </cell>
          <cell r="B364" t="str">
            <v>AV. DR. NELSON LEITE AMARAL 32</v>
          </cell>
          <cell r="C364" t="str">
            <v>PQ. GRAMADO</v>
          </cell>
          <cell r="D364">
            <v>14811158</v>
          </cell>
          <cell r="E364" t="str">
            <v>SP</v>
          </cell>
        </row>
        <row r="365">
          <cell r="A365">
            <v>1077</v>
          </cell>
          <cell r="B365" t="str">
            <v>RUA GIUSSEPINA LOMBARDI 31</v>
          </cell>
          <cell r="C365" t="str">
            <v>PQ RES. VALE DO SOL</v>
          </cell>
          <cell r="D365">
            <v>14804118</v>
          </cell>
          <cell r="E365" t="str">
            <v>SP</v>
          </cell>
        </row>
        <row r="366">
          <cell r="A366">
            <v>1079</v>
          </cell>
          <cell r="B366" t="str">
            <v>RUA DOS IPES 105</v>
          </cell>
          <cell r="C366" t="str">
            <v>JD. PRIMAVERA</v>
          </cell>
          <cell r="D366">
            <v>14820000</v>
          </cell>
          <cell r="E366" t="str">
            <v>SP</v>
          </cell>
        </row>
        <row r="367">
          <cell r="A367">
            <v>1081</v>
          </cell>
          <cell r="B367" t="str">
            <v>AV MASSAIUQUIB SANO 111</v>
          </cell>
          <cell r="C367" t="str">
            <v>JARDIM AMERICA</v>
          </cell>
          <cell r="D367">
            <v>14811263</v>
          </cell>
          <cell r="E367" t="str">
            <v>SP</v>
          </cell>
        </row>
        <row r="368">
          <cell r="A368">
            <v>1082</v>
          </cell>
          <cell r="B368" t="str">
            <v>AV PROFESSOR JOSE CLOSEL 209</v>
          </cell>
          <cell r="C368" t="str">
            <v>SANTANA</v>
          </cell>
          <cell r="D368">
            <v>14800000</v>
          </cell>
          <cell r="E368" t="str">
            <v>SP</v>
          </cell>
        </row>
        <row r="369">
          <cell r="A369">
            <v>1083</v>
          </cell>
          <cell r="B369" t="str">
            <v>RUA BAHIA 260</v>
          </cell>
          <cell r="C369" t="str">
            <v>JD CRUZEIRO DO SUL</v>
          </cell>
          <cell r="D369">
            <v>13572190</v>
          </cell>
          <cell r="E369" t="str">
            <v>SP</v>
          </cell>
        </row>
        <row r="370">
          <cell r="A370">
            <v>1085</v>
          </cell>
          <cell r="B370" t="str">
            <v>AV. SERGIPE 67</v>
          </cell>
          <cell r="C370" t="str">
            <v>JD. BRASIL</v>
          </cell>
          <cell r="D370">
            <v>14811104</v>
          </cell>
          <cell r="E370" t="str">
            <v>SP</v>
          </cell>
        </row>
        <row r="371">
          <cell r="A371">
            <v>1086</v>
          </cell>
          <cell r="B371" t="str">
            <v>RUA LUIZ CARLOS A MENDES 85</v>
          </cell>
          <cell r="C371" t="str">
            <v>VILA BOA VISTA</v>
          </cell>
          <cell r="D371">
            <v>13574009</v>
          </cell>
          <cell r="E371" t="str">
            <v>SP</v>
          </cell>
        </row>
        <row r="372">
          <cell r="A372">
            <v>1090</v>
          </cell>
          <cell r="B372" t="str">
            <v>RUA CARLOS GOMES 1502</v>
          </cell>
          <cell r="C372" t="str">
            <v>CENTRO</v>
          </cell>
          <cell r="D372">
            <v>14801340</v>
          </cell>
          <cell r="E372" t="str">
            <v>SP</v>
          </cell>
        </row>
        <row r="373">
          <cell r="A373">
            <v>1095</v>
          </cell>
          <cell r="B373" t="str">
            <v>AV. IBITINGA 221</v>
          </cell>
          <cell r="C373" t="str">
            <v>SAO JOSE</v>
          </cell>
          <cell r="D373">
            <v>14800045</v>
          </cell>
          <cell r="E373" t="str">
            <v>SP</v>
          </cell>
        </row>
        <row r="374">
          <cell r="A374">
            <v>1097</v>
          </cell>
          <cell r="B374" t="str">
            <v>AV. JOAQUIM R. DOS SANTOS 669</v>
          </cell>
          <cell r="C374" t="str">
            <v>JD. DAS ESTACOES</v>
          </cell>
          <cell r="D374">
            <v>14810355</v>
          </cell>
          <cell r="E374" t="str">
            <v>SP</v>
          </cell>
        </row>
        <row r="375">
          <cell r="A375">
            <v>1098</v>
          </cell>
          <cell r="B375" t="str">
            <v>RUA WALTER ORLANDO DE CARVALHO336</v>
          </cell>
          <cell r="C375" t="str">
            <v>JD. PINHEIROS</v>
          </cell>
          <cell r="D375">
            <v>14811421</v>
          </cell>
          <cell r="E375" t="str">
            <v>SP</v>
          </cell>
        </row>
        <row r="376">
          <cell r="A376">
            <v>1099</v>
          </cell>
          <cell r="B376" t="str">
            <v>RUA BENTO DE BARROS 634</v>
          </cell>
          <cell r="C376" t="str">
            <v>VILA XAVIER</v>
          </cell>
          <cell r="D376">
            <v>14810083</v>
          </cell>
          <cell r="E376" t="str">
            <v>SP</v>
          </cell>
        </row>
        <row r="377">
          <cell r="A377">
            <v>1100</v>
          </cell>
          <cell r="B377" t="str">
            <v>RUA EXPEDICIONARIO DO BRASIL 3468</v>
          </cell>
          <cell r="C377" t="str">
            <v>YAMADA</v>
          </cell>
          <cell r="D377">
            <v>14802150</v>
          </cell>
          <cell r="E377" t="str">
            <v>SP</v>
          </cell>
        </row>
        <row r="378">
          <cell r="A378">
            <v>1101</v>
          </cell>
          <cell r="B378" t="str">
            <v>AV. OTTO ERNANI MULLER 150</v>
          </cell>
          <cell r="C378" t="str">
            <v>JD. TAMOIO</v>
          </cell>
          <cell r="D378">
            <v>14800630</v>
          </cell>
          <cell r="E378" t="str">
            <v>SP</v>
          </cell>
        </row>
        <row r="379">
          <cell r="A379">
            <v>1102</v>
          </cell>
          <cell r="B379" t="str">
            <v>AV. NESTOR FERNANDES 622</v>
          </cell>
          <cell r="C379" t="str">
            <v>JD. LUIZ OMETTO</v>
          </cell>
          <cell r="D379">
            <v>14820000</v>
          </cell>
          <cell r="E379" t="str">
            <v>SP</v>
          </cell>
        </row>
        <row r="380">
          <cell r="A380">
            <v>1103</v>
          </cell>
          <cell r="B380" t="str">
            <v>RUA JOSE MANOEL DE MATTOS 228</v>
          </cell>
          <cell r="C380" t="str">
            <v>JD. DEL REY</v>
          </cell>
          <cell r="D380">
            <v>14808403</v>
          </cell>
          <cell r="E380" t="str">
            <v>SP</v>
          </cell>
        </row>
        <row r="381">
          <cell r="A381">
            <v>1104</v>
          </cell>
          <cell r="B381" t="str">
            <v>AV. BELARMINO B. CASTRO 126</v>
          </cell>
          <cell r="C381" t="str">
            <v>PARQUE SAO PAULO</v>
          </cell>
          <cell r="D381">
            <v>14811542</v>
          </cell>
          <cell r="E381" t="str">
            <v>SP</v>
          </cell>
        </row>
        <row r="382">
          <cell r="A382">
            <v>1105</v>
          </cell>
          <cell r="B382" t="str">
            <v>RUA AMABILE MARIANI FURLAN 17</v>
          </cell>
          <cell r="C382" t="str">
            <v>JD. SAO JOSE</v>
          </cell>
          <cell r="D382">
            <v>14820000</v>
          </cell>
          <cell r="E382" t="str">
            <v>SP</v>
          </cell>
        </row>
        <row r="383">
          <cell r="A383">
            <v>1106</v>
          </cell>
          <cell r="B383" t="str">
            <v>AV. ROSALINA DOS SANTOS STROZI3361</v>
          </cell>
          <cell r="C383" t="str">
            <v>JD. LUIZ OMETTO</v>
          </cell>
          <cell r="D383">
            <v>14820000</v>
          </cell>
          <cell r="E383" t="str">
            <v>SP</v>
          </cell>
        </row>
        <row r="384">
          <cell r="A384">
            <v>1107</v>
          </cell>
          <cell r="B384" t="str">
            <v>AV. ISACC DE AZEVEDO 672</v>
          </cell>
          <cell r="C384" t="str">
            <v>LUIZ OMETTO II</v>
          </cell>
          <cell r="D384">
            <v>14820000</v>
          </cell>
          <cell r="E384" t="str">
            <v>SP</v>
          </cell>
        </row>
        <row r="385">
          <cell r="A385">
            <v>1108</v>
          </cell>
          <cell r="B385" t="str">
            <v>RUA DOS BOMBEIROS 885</v>
          </cell>
          <cell r="C385" t="str">
            <v>JD. DAS ESTACOES</v>
          </cell>
          <cell r="D385">
            <v>14810300</v>
          </cell>
          <cell r="E385" t="str">
            <v>SP</v>
          </cell>
        </row>
        <row r="386">
          <cell r="A386">
            <v>1109</v>
          </cell>
          <cell r="B386" t="str">
            <v>AV. MOACYR CAMARGO BARBOSA 574</v>
          </cell>
          <cell r="C386" t="str">
            <v>JD. NOVA ARARAQUARA</v>
          </cell>
          <cell r="D386">
            <v>14804204</v>
          </cell>
          <cell r="E386" t="str">
            <v>SP</v>
          </cell>
        </row>
        <row r="387">
          <cell r="A387">
            <v>1110</v>
          </cell>
          <cell r="B387" t="str">
            <v>AV. JOAO MARTINS NOGUEIRA 476</v>
          </cell>
          <cell r="C387" t="str">
            <v>JD. MORADA DO SOL</v>
          </cell>
          <cell r="D387">
            <v>14810431</v>
          </cell>
          <cell r="E387" t="str">
            <v>SP</v>
          </cell>
        </row>
        <row r="388">
          <cell r="A388">
            <v>1111</v>
          </cell>
          <cell r="B388" t="str">
            <v>RUA IMACULADA CONCEICAO 4132</v>
          </cell>
          <cell r="C388" t="str">
            <v>SAO GERALDO</v>
          </cell>
          <cell r="D388">
            <v>14802135</v>
          </cell>
          <cell r="E388" t="str">
            <v>SP</v>
          </cell>
        </row>
        <row r="389">
          <cell r="A389">
            <v>1112</v>
          </cell>
          <cell r="B389" t="str">
            <v>RUA JOFFRE RODRIGUES DAVID 486</v>
          </cell>
          <cell r="C389" t="str">
            <v>PARQUE IGACABA</v>
          </cell>
          <cell r="D389">
            <v>14804404</v>
          </cell>
          <cell r="E389" t="str">
            <v>SP</v>
          </cell>
        </row>
        <row r="390">
          <cell r="A390">
            <v>1113</v>
          </cell>
          <cell r="B390" t="str">
            <v>AV FRANCISCO SATRIANI 199</v>
          </cell>
          <cell r="C390" t="str">
            <v>JD PANORAMA</v>
          </cell>
          <cell r="D390">
            <v>14807077</v>
          </cell>
          <cell r="E390" t="str">
            <v>SP</v>
          </cell>
        </row>
        <row r="391">
          <cell r="A391">
            <v>1115</v>
          </cell>
          <cell r="B391" t="str">
            <v>RUA DOM PEDRO SEGUNDO 03</v>
          </cell>
          <cell r="C391" t="str">
            <v>CENTRO</v>
          </cell>
          <cell r="D391">
            <v>14820000</v>
          </cell>
          <cell r="E391" t="str">
            <v>SP</v>
          </cell>
        </row>
        <row r="392">
          <cell r="A392">
            <v>1116</v>
          </cell>
          <cell r="B392" t="str">
            <v>RUA ARMANDO BRESSAN 38</v>
          </cell>
          <cell r="C392" t="str">
            <v>NUC RES YOLANDA OPIC</v>
          </cell>
          <cell r="D392">
            <v>14807380</v>
          </cell>
          <cell r="E392" t="str">
            <v>SP</v>
          </cell>
        </row>
        <row r="393">
          <cell r="A393">
            <v>1117</v>
          </cell>
          <cell r="B393" t="str">
            <v>RUA LUIZ DE OSTI FILHO 445</v>
          </cell>
          <cell r="C393" t="str">
            <v>JD PINHEIROS</v>
          </cell>
          <cell r="D393">
            <v>14811428</v>
          </cell>
          <cell r="E393" t="str">
            <v>SP</v>
          </cell>
        </row>
        <row r="394">
          <cell r="A394">
            <v>1118</v>
          </cell>
          <cell r="B394" t="str">
            <v>RUA ANNA MARIA SANCHES LUIZ 569</v>
          </cell>
          <cell r="C394" t="str">
            <v>JD SANTA JULIA</v>
          </cell>
          <cell r="D394">
            <v>14811037</v>
          </cell>
          <cell r="E394" t="str">
            <v>SP</v>
          </cell>
        </row>
        <row r="395">
          <cell r="A395">
            <v>1119</v>
          </cell>
          <cell r="B395" t="str">
            <v>RUA ANGELINA CREDIDIO OPICE 177</v>
          </cell>
          <cell r="C395" t="str">
            <v>VALE DO SOL</v>
          </cell>
          <cell r="D395">
            <v>14804110</v>
          </cell>
          <cell r="E395" t="str">
            <v>SP</v>
          </cell>
        </row>
        <row r="396">
          <cell r="A396">
            <v>1120</v>
          </cell>
          <cell r="B396" t="str">
            <v>RUA PEDRO MARAO 91</v>
          </cell>
          <cell r="C396" t="str">
            <v>VALE DO SOL</v>
          </cell>
          <cell r="D396">
            <v>14804103</v>
          </cell>
          <cell r="E396" t="str">
            <v>SP</v>
          </cell>
        </row>
        <row r="397">
          <cell r="A397">
            <v>1121</v>
          </cell>
          <cell r="B397" t="str">
            <v>RUA ALEXANDRE FALCOSKI 196</v>
          </cell>
          <cell r="C397" t="str">
            <v>JD ELIANA</v>
          </cell>
          <cell r="D397">
            <v>14807266</v>
          </cell>
          <cell r="E397" t="str">
            <v>SP</v>
          </cell>
        </row>
        <row r="398">
          <cell r="A398">
            <v>1122</v>
          </cell>
          <cell r="B398" t="str">
            <v>RUA ANGELO ARGENTON 204</v>
          </cell>
          <cell r="C398" t="str">
            <v>JARDIM TAMOIO</v>
          </cell>
          <cell r="D398">
            <v>14800600</v>
          </cell>
          <cell r="E398" t="str">
            <v>SP</v>
          </cell>
        </row>
        <row r="399">
          <cell r="A399">
            <v>1123</v>
          </cell>
          <cell r="B399" t="str">
            <v>AVENIDA TAQUARITINGA 606</v>
          </cell>
          <cell r="C399" t="str">
            <v>JARDIM AMERICA</v>
          </cell>
          <cell r="D399">
            <v>14811223</v>
          </cell>
          <cell r="E399" t="str">
            <v>SP</v>
          </cell>
        </row>
        <row r="400">
          <cell r="A400">
            <v>1124</v>
          </cell>
          <cell r="B400" t="str">
            <v>AVENIDA DOMINGOS CARNESSECA 150</v>
          </cell>
          <cell r="C400" t="str">
            <v>JARDIM IMPERADOR</v>
          </cell>
          <cell r="D400">
            <v>14806197</v>
          </cell>
          <cell r="E400" t="str">
            <v>SP</v>
          </cell>
        </row>
        <row r="401">
          <cell r="A401">
            <v>1125</v>
          </cell>
          <cell r="B401" t="str">
            <v>RUA JOAO BERNARDO MUNIZ 526</v>
          </cell>
          <cell r="C401" t="str">
            <v>SANTA TERESINHA</v>
          </cell>
          <cell r="D401">
            <v>14820000</v>
          </cell>
          <cell r="E401" t="str">
            <v>SP</v>
          </cell>
        </row>
        <row r="402">
          <cell r="A402">
            <v>1126</v>
          </cell>
          <cell r="B402" t="str">
            <v>AVENIDA RAUL FERREIRA 40</v>
          </cell>
          <cell r="C402" t="str">
            <v>ALTOS DOS PINHEIROS</v>
          </cell>
          <cell r="D402">
            <v>14811622</v>
          </cell>
          <cell r="E402" t="str">
            <v>SP</v>
          </cell>
        </row>
        <row r="403">
          <cell r="A403">
            <v>1127</v>
          </cell>
          <cell r="B403" t="str">
            <v>RUA ELIAS JORGE ABI RACHED 148</v>
          </cell>
          <cell r="C403" t="str">
            <v>CECAP</v>
          </cell>
          <cell r="D403">
            <v>14808222</v>
          </cell>
          <cell r="E403" t="str">
            <v>SP</v>
          </cell>
        </row>
        <row r="404">
          <cell r="A404">
            <v>1128</v>
          </cell>
          <cell r="B404" t="str">
            <v>RUA SAO BENTO 2666</v>
          </cell>
          <cell r="C404" t="str">
            <v>CENTRO</v>
          </cell>
          <cell r="D404">
            <v>14802290</v>
          </cell>
          <cell r="E404" t="str">
            <v>SP</v>
          </cell>
        </row>
        <row r="405">
          <cell r="A405">
            <v>1129</v>
          </cell>
          <cell r="B405" t="str">
            <v>RUA ROZARIO GASPAR 95</v>
          </cell>
          <cell r="C405" t="str">
            <v>JA ROBERTO SELMI DEI</v>
          </cell>
          <cell r="D405">
            <v>14806301</v>
          </cell>
          <cell r="E405" t="str">
            <v>SP</v>
          </cell>
        </row>
        <row r="406">
          <cell r="A406">
            <v>1130</v>
          </cell>
          <cell r="B406" t="str">
            <v>AVENIDA CARLOS FRANCISCO MARTISS/N</v>
          </cell>
          <cell r="C406" t="str">
            <v>JARDIM DAS HORTENCIA</v>
          </cell>
          <cell r="D406">
            <v>14808524</v>
          </cell>
          <cell r="E406" t="str">
            <v>SP</v>
          </cell>
        </row>
        <row r="407">
          <cell r="A407">
            <v>1131</v>
          </cell>
          <cell r="B407" t="str">
            <v>RUA BENEDITO CINDIO 105</v>
          </cell>
          <cell r="C407" t="str">
            <v>SANTA TERESINHA</v>
          </cell>
          <cell r="D407">
            <v>14820000</v>
          </cell>
          <cell r="E407" t="str">
            <v>SP</v>
          </cell>
        </row>
        <row r="408">
          <cell r="A408">
            <v>1133</v>
          </cell>
          <cell r="B408" t="str">
            <v>RUA NOVE DE JULHO 3770</v>
          </cell>
          <cell r="C408" t="str">
            <v>CENTRO</v>
          </cell>
          <cell r="D408">
            <v>14802300</v>
          </cell>
          <cell r="E408" t="str">
            <v>SP</v>
          </cell>
        </row>
        <row r="409">
          <cell r="A409">
            <v>1134</v>
          </cell>
          <cell r="B409" t="str">
            <v>RUA SAVERIO LIA ROLFSEN 292</v>
          </cell>
          <cell r="C409" t="str">
            <v>CECAP I</v>
          </cell>
          <cell r="D409">
            <v>14808190</v>
          </cell>
          <cell r="E409" t="str">
            <v>SP</v>
          </cell>
        </row>
        <row r="410">
          <cell r="A410">
            <v>1135</v>
          </cell>
          <cell r="B410" t="str">
            <v>RUA PADRE DUARTE 3516</v>
          </cell>
          <cell r="C410" t="str">
            <v>JARDIM SANTA ANGELIN</v>
          </cell>
          <cell r="D410">
            <v>14802215</v>
          </cell>
          <cell r="E410" t="str">
            <v>SP</v>
          </cell>
        </row>
        <row r="411">
          <cell r="A411">
            <v>1136</v>
          </cell>
          <cell r="B411" t="str">
            <v>RUA JOAO BATISTA MARCHEZI 989</v>
          </cell>
          <cell r="C411" t="str">
            <v>VALE DO SOL</v>
          </cell>
          <cell r="D411">
            <v>14804050</v>
          </cell>
          <cell r="E411" t="str">
            <v>SP</v>
          </cell>
        </row>
        <row r="412">
          <cell r="A412">
            <v>1137</v>
          </cell>
          <cell r="B412" t="str">
            <v>RUA ANGELO DE CAPUA 353</v>
          </cell>
          <cell r="C412" t="str">
            <v>JARDIM IGACABA</v>
          </cell>
          <cell r="D412">
            <v>14804410</v>
          </cell>
          <cell r="E412" t="str">
            <v>SP</v>
          </cell>
        </row>
        <row r="413">
          <cell r="A413">
            <v>1138</v>
          </cell>
          <cell r="B413" t="str">
            <v>AVENIDA MARIA ROSA CORTES 101</v>
          </cell>
          <cell r="C413" t="str">
            <v>JARDIM DUMONT</v>
          </cell>
          <cell r="D413">
            <v>14808609</v>
          </cell>
          <cell r="E413" t="str">
            <v>SP</v>
          </cell>
        </row>
        <row r="414">
          <cell r="A414">
            <v>1139</v>
          </cell>
          <cell r="B414" t="str">
            <v>RUA ALM TAMANDARE 1389</v>
          </cell>
          <cell r="C414" t="str">
            <v>VL CD INDUSTRIAL</v>
          </cell>
          <cell r="D414">
            <v>14810160</v>
          </cell>
          <cell r="E414" t="str">
            <v>SP</v>
          </cell>
        </row>
        <row r="415">
          <cell r="A415">
            <v>1140</v>
          </cell>
          <cell r="B415" t="str">
            <v>AVENIDA JOAO JOAQUIM 1000</v>
          </cell>
          <cell r="C415" t="str">
            <v>SANTA TERESINHA</v>
          </cell>
          <cell r="D415">
            <v>14820000</v>
          </cell>
          <cell r="E415" t="str">
            <v>SP</v>
          </cell>
        </row>
        <row r="416">
          <cell r="A416">
            <v>1141</v>
          </cell>
          <cell r="B416" t="str">
            <v>RUA ANGELO SMIRNE 263</v>
          </cell>
          <cell r="C416" t="str">
            <v>CECAP I</v>
          </cell>
          <cell r="D416">
            <v>14808199</v>
          </cell>
          <cell r="E416" t="str">
            <v>SP</v>
          </cell>
        </row>
        <row r="417">
          <cell r="A417">
            <v>1142</v>
          </cell>
          <cell r="B417" t="str">
            <v>AVENIDA VINTE E DOIS DE AGOSTO11097</v>
          </cell>
          <cell r="C417" t="str">
            <v>VILA XAVIER</v>
          </cell>
          <cell r="D417">
            <v>14810125</v>
          </cell>
          <cell r="E417" t="str">
            <v>SP</v>
          </cell>
        </row>
        <row r="418">
          <cell r="A418">
            <v>1144</v>
          </cell>
          <cell r="B418" t="str">
            <v>RUA LINO MORGANTI 823</v>
          </cell>
          <cell r="C418" t="str">
            <v>PARQUE RESIDENCIAL V</v>
          </cell>
          <cell r="D418">
            <v>14804055</v>
          </cell>
          <cell r="E418" t="str">
            <v>SP</v>
          </cell>
        </row>
        <row r="419">
          <cell r="A419">
            <v>1145</v>
          </cell>
          <cell r="B419" t="str">
            <v>AVENIDA LUCIO MARTELLI 66</v>
          </cell>
          <cell r="C419" t="str">
            <v>PARQUE SAO PAULO</v>
          </cell>
          <cell r="D419">
            <v>14811475</v>
          </cell>
          <cell r="E419" t="str">
            <v>SP</v>
          </cell>
        </row>
        <row r="420">
          <cell r="A420">
            <v>1146</v>
          </cell>
          <cell r="B420" t="str">
            <v>AVENIDA LEOPOLDO SILVA 205</v>
          </cell>
          <cell r="C420" t="str">
            <v>PAULISTANO</v>
          </cell>
          <cell r="D420">
            <v>14810234</v>
          </cell>
          <cell r="E420" t="str">
            <v>SP</v>
          </cell>
        </row>
        <row r="421">
          <cell r="A421">
            <v>1147</v>
          </cell>
          <cell r="B421" t="str">
            <v>RUA JOSE CARLOS BONILHA 60</v>
          </cell>
          <cell r="C421" t="str">
            <v>JARDIM SANTA JULIA</v>
          </cell>
          <cell r="D421">
            <v>14811051</v>
          </cell>
          <cell r="E421" t="str">
            <v>SP</v>
          </cell>
        </row>
        <row r="422">
          <cell r="A422">
            <v>1148</v>
          </cell>
          <cell r="B422" t="str">
            <v>RUA DR PEDRO MARAO 91</v>
          </cell>
          <cell r="C422" t="str">
            <v>VALE DO SOL</v>
          </cell>
          <cell r="D422">
            <v>14804103</v>
          </cell>
          <cell r="E422" t="str">
            <v>SP</v>
          </cell>
        </row>
        <row r="423">
          <cell r="A423">
            <v>1149</v>
          </cell>
          <cell r="B423" t="str">
            <v>AVENIDA AUGUSTO BERNARDI 36</v>
          </cell>
          <cell r="C423" t="str">
            <v>AGUAS DO PAIOL</v>
          </cell>
          <cell r="D423">
            <v>14804140</v>
          </cell>
          <cell r="E423" t="str">
            <v>SP</v>
          </cell>
        </row>
        <row r="424">
          <cell r="A424">
            <v>1150</v>
          </cell>
          <cell r="B424" t="str">
            <v>RUA TERENCIO BEGOTTI 104</v>
          </cell>
          <cell r="C424" t="str">
            <v>JARDIM MARIA LUIZA I</v>
          </cell>
          <cell r="D424">
            <v>14805278</v>
          </cell>
          <cell r="E424" t="str">
            <v>SP</v>
          </cell>
        </row>
        <row r="425">
          <cell r="A425">
            <v>1151</v>
          </cell>
          <cell r="B425" t="str">
            <v>RUA PLINIO DE CARVALHO 1789</v>
          </cell>
          <cell r="C425" t="str">
            <v>JARDIM TABAPUA</v>
          </cell>
          <cell r="D425">
            <v>14810200</v>
          </cell>
          <cell r="E425" t="str">
            <v>SP</v>
          </cell>
        </row>
        <row r="426">
          <cell r="A426">
            <v>1152</v>
          </cell>
          <cell r="B426" t="str">
            <v>RUA DOMINGOS MEDEIROS 78</v>
          </cell>
          <cell r="C426" t="str">
            <v>VILA XAVIER</v>
          </cell>
          <cell r="D426">
            <v>14810099</v>
          </cell>
          <cell r="E426" t="str">
            <v>SP</v>
          </cell>
        </row>
        <row r="427">
          <cell r="A427">
            <v>1153</v>
          </cell>
          <cell r="B427" t="str">
            <v>RUA ENGENHEIRO HERMINIO AMORIM998</v>
          </cell>
          <cell r="C427" t="str">
            <v>YOLANDA OPICE</v>
          </cell>
          <cell r="D427">
            <v>14807384</v>
          </cell>
          <cell r="E427" t="str">
            <v>SP</v>
          </cell>
        </row>
        <row r="428">
          <cell r="A428">
            <v>1154</v>
          </cell>
          <cell r="B428" t="str">
            <v>RUA PEDRO ALVARES CABRAL 230</v>
          </cell>
          <cell r="C428" t="str">
            <v>SAO JOSE</v>
          </cell>
          <cell r="D428">
            <v>14800210</v>
          </cell>
          <cell r="E428" t="str">
            <v>SP</v>
          </cell>
        </row>
        <row r="429">
          <cell r="A429">
            <v>1155</v>
          </cell>
          <cell r="B429" t="str">
            <v>RUA ADELIA NOVELINI ZORZI 235</v>
          </cell>
          <cell r="C429" t="str">
            <v>JD SANTA TEREZINHA</v>
          </cell>
          <cell r="D429">
            <v>14820000</v>
          </cell>
          <cell r="E429" t="str">
            <v>SP</v>
          </cell>
        </row>
        <row r="430">
          <cell r="A430">
            <v>1156</v>
          </cell>
          <cell r="B430" t="str">
            <v>RUA JOAQUIM NUNES CABRAL 2938</v>
          </cell>
          <cell r="C430" t="str">
            <v>CENTRO</v>
          </cell>
          <cell r="D430">
            <v>14801440</v>
          </cell>
          <cell r="E430" t="str">
            <v>SP</v>
          </cell>
        </row>
        <row r="431">
          <cell r="A431">
            <v>1157</v>
          </cell>
          <cell r="B431" t="str">
            <v>AVENIDA GERSON DE SOUZA 161</v>
          </cell>
          <cell r="C431" t="str">
            <v>JD ROBERTO SELMI DEI</v>
          </cell>
          <cell r="D431">
            <v>14806342</v>
          </cell>
          <cell r="E431" t="str">
            <v>SP</v>
          </cell>
        </row>
        <row r="432">
          <cell r="A432">
            <v>1158</v>
          </cell>
          <cell r="B432" t="str">
            <v>AV VICENTE JERONIMO FREIRE 778</v>
          </cell>
          <cell r="C432" t="str">
            <v>VILA XAVIER</v>
          </cell>
          <cell r="D432">
            <v>14810038</v>
          </cell>
          <cell r="E432" t="str">
            <v>SP</v>
          </cell>
        </row>
        <row r="433">
          <cell r="A433">
            <v>1159</v>
          </cell>
          <cell r="B433" t="str">
            <v>RUA NOVE DE JULHO 3770</v>
          </cell>
          <cell r="C433" t="str">
            <v>CENTRO</v>
          </cell>
          <cell r="D433">
            <v>14802300</v>
          </cell>
          <cell r="E433" t="str">
            <v>SP</v>
          </cell>
        </row>
        <row r="434">
          <cell r="A434">
            <v>1160</v>
          </cell>
          <cell r="B434" t="str">
            <v>AV PADRE MANOEL DA NOBREGA 102</v>
          </cell>
          <cell r="C434" t="str">
            <v>PARQUE ALVORADA</v>
          </cell>
          <cell r="D434">
            <v>14807155</v>
          </cell>
          <cell r="E434" t="str">
            <v>SP</v>
          </cell>
        </row>
        <row r="435">
          <cell r="A435">
            <v>1161</v>
          </cell>
          <cell r="B435" t="str">
            <v>RUA PROFA MARINA CORREA FALCAO8812</v>
          </cell>
          <cell r="C435" t="str">
            <v>JARDIM NOVA VENEZA</v>
          </cell>
          <cell r="D435">
            <v>14806304</v>
          </cell>
          <cell r="E435" t="str">
            <v>SP</v>
          </cell>
        </row>
        <row r="436">
          <cell r="A436">
            <v>1162</v>
          </cell>
          <cell r="B436" t="str">
            <v>AVENIDA APARECIDA SCHWENKE 378</v>
          </cell>
          <cell r="C436" t="str">
            <v>JARDIM AMERICO</v>
          </cell>
          <cell r="D436">
            <v>14820000</v>
          </cell>
          <cell r="E436" t="str">
            <v>SP</v>
          </cell>
        </row>
        <row r="437">
          <cell r="A437">
            <v>1164</v>
          </cell>
          <cell r="B437" t="str">
            <v>RUA MATO GROSSO 1712</v>
          </cell>
          <cell r="C437" t="str">
            <v>JARDIM TABAPUA</v>
          </cell>
          <cell r="D437">
            <v>14810290</v>
          </cell>
          <cell r="E437" t="str">
            <v>SP</v>
          </cell>
        </row>
        <row r="438">
          <cell r="A438">
            <v>1165</v>
          </cell>
          <cell r="B438" t="str">
            <v>RUA JOAO B MARCHEZI 938</v>
          </cell>
          <cell r="C438" t="str">
            <v>VALE DO SOL</v>
          </cell>
          <cell r="D438">
            <v>14804050</v>
          </cell>
          <cell r="E438" t="str">
            <v>SP</v>
          </cell>
        </row>
        <row r="439">
          <cell r="A439">
            <v>1166</v>
          </cell>
          <cell r="B439" t="str">
            <v>AVENIDA JOSE BENEVENUTO FORTES2291</v>
          </cell>
          <cell r="C439" t="str">
            <v>SELMI DEI TRES</v>
          </cell>
          <cell r="D439">
            <v>14806358</v>
          </cell>
          <cell r="E439" t="str">
            <v>SP</v>
          </cell>
        </row>
        <row r="440">
          <cell r="A440">
            <v>1168</v>
          </cell>
          <cell r="B440" t="str">
            <v>RUA SAO JOSE DO RIO PRETO 1040</v>
          </cell>
          <cell r="C440" t="str">
            <v>PARQUE GRAMADO II</v>
          </cell>
          <cell r="D440">
            <v>14811180</v>
          </cell>
          <cell r="E440" t="str">
            <v>SP</v>
          </cell>
        </row>
        <row r="441">
          <cell r="A441">
            <v>1169</v>
          </cell>
          <cell r="B441" t="str">
            <v>AVENIDA CARLOS OLYMPIO TOSTES 581</v>
          </cell>
          <cell r="C441" t="str">
            <v>MANGIACAPRA</v>
          </cell>
          <cell r="D441">
            <v>14807210</v>
          </cell>
          <cell r="E441" t="str">
            <v>SP</v>
          </cell>
        </row>
        <row r="442">
          <cell r="A442">
            <v>1170</v>
          </cell>
          <cell r="B442" t="str">
            <v>AVENIDA EDISON BACCARIN 327</v>
          </cell>
          <cell r="C442" t="str">
            <v>SELMI DEI I</v>
          </cell>
          <cell r="D442">
            <v>14806305</v>
          </cell>
          <cell r="E442" t="str">
            <v>SP</v>
          </cell>
        </row>
        <row r="443">
          <cell r="A443">
            <v>1171</v>
          </cell>
          <cell r="B443" t="str">
            <v>RUA JOAO MONACHINI 96</v>
          </cell>
          <cell r="C443" t="str">
            <v>JARDIM ELIANA</v>
          </cell>
          <cell r="D443">
            <v>14807242</v>
          </cell>
          <cell r="E443" t="str">
            <v>SP</v>
          </cell>
        </row>
        <row r="444">
          <cell r="A444">
            <v>1172</v>
          </cell>
          <cell r="B444" t="str">
            <v>AVENIDA ESTRADA DE FERRO 1271</v>
          </cell>
          <cell r="C444" t="str">
            <v>VL CD INDUSTRIAL</v>
          </cell>
          <cell r="D444">
            <v>14810400</v>
          </cell>
          <cell r="E444" t="str">
            <v>SP</v>
          </cell>
        </row>
        <row r="445">
          <cell r="A445">
            <v>1174</v>
          </cell>
          <cell r="B445" t="str">
            <v>AVENIDA FELIX ESTEVES TORRES 4</v>
          </cell>
          <cell r="C445" t="str">
            <v>JARDIM ACAPULCO</v>
          </cell>
          <cell r="D445">
            <v>14804230</v>
          </cell>
          <cell r="E445" t="str">
            <v>SP</v>
          </cell>
        </row>
        <row r="446">
          <cell r="A446">
            <v>1175</v>
          </cell>
          <cell r="B446" t="str">
            <v>AV. SEBASTIAO LACERDA CORREA 1121</v>
          </cell>
          <cell r="C446" t="str">
            <v>SAO JOSE</v>
          </cell>
          <cell r="D446">
            <v>14800480</v>
          </cell>
          <cell r="E446" t="str">
            <v>SP</v>
          </cell>
        </row>
        <row r="447">
          <cell r="A447">
            <v>1176</v>
          </cell>
          <cell r="B447" t="str">
            <v>RUA JADWIGA NIEDZIELSKDE 26</v>
          </cell>
          <cell r="C447" t="str">
            <v>JD. VCTORIO SANT II</v>
          </cell>
          <cell r="D447">
            <v>14808667</v>
          </cell>
          <cell r="E447" t="str">
            <v>SP</v>
          </cell>
        </row>
        <row r="448">
          <cell r="A448">
            <v>1177</v>
          </cell>
          <cell r="B448" t="str">
            <v>RUA DOUTOR MOACYR PORTO 134</v>
          </cell>
          <cell r="C448" t="str">
            <v>JARDIM RESIDENCIAL S</v>
          </cell>
          <cell r="D448">
            <v>14808329</v>
          </cell>
          <cell r="E448" t="str">
            <v>SP</v>
          </cell>
        </row>
        <row r="449">
          <cell r="A449">
            <v>1179</v>
          </cell>
          <cell r="B449" t="str">
            <v>RUA JOAO PAULO I PAPA 977</v>
          </cell>
          <cell r="C449" t="str">
            <v>JARDIM MARTINEZ</v>
          </cell>
          <cell r="D449">
            <v>14807250</v>
          </cell>
          <cell r="E449" t="str">
            <v>SP</v>
          </cell>
        </row>
        <row r="450">
          <cell r="A450">
            <v>1180</v>
          </cell>
          <cell r="B450" t="str">
            <v>RUA LUIZ BATELLI 663</v>
          </cell>
          <cell r="C450" t="str">
            <v>JARDIM PAULISTANO</v>
          </cell>
          <cell r="D450">
            <v>14810233</v>
          </cell>
          <cell r="E450" t="str">
            <v>SP</v>
          </cell>
        </row>
        <row r="451">
          <cell r="A451">
            <v>1181</v>
          </cell>
          <cell r="B451" t="str">
            <v>AVENIDA NOVE DE JULHO 121</v>
          </cell>
          <cell r="C451" t="str">
            <v>CENTRO</v>
          </cell>
          <cell r="D451">
            <v>14820000</v>
          </cell>
          <cell r="E451" t="str">
            <v>SP</v>
          </cell>
        </row>
        <row r="452">
          <cell r="A452">
            <v>1182</v>
          </cell>
          <cell r="B452" t="str">
            <v>RUA VICENTE RIZZO 536</v>
          </cell>
          <cell r="C452" t="str">
            <v>JARDIM PONTE ALTA</v>
          </cell>
          <cell r="D452">
            <v>14820000</v>
          </cell>
          <cell r="E452" t="str">
            <v>SP</v>
          </cell>
        </row>
        <row r="453">
          <cell r="A453">
            <v>1183</v>
          </cell>
          <cell r="B453" t="str">
            <v>AVENIDA DR. ANTONIO CONDE FILH777</v>
          </cell>
          <cell r="C453" t="str">
            <v>JARDIM DUMONT</v>
          </cell>
          <cell r="D453">
            <v>14808604</v>
          </cell>
          <cell r="E453" t="str">
            <v>SP</v>
          </cell>
        </row>
        <row r="454">
          <cell r="A454">
            <v>1184</v>
          </cell>
          <cell r="B454" t="str">
            <v>AVENIDA SAO CARLOS 511</v>
          </cell>
          <cell r="C454" t="str">
            <v>CENTRO</v>
          </cell>
          <cell r="D454">
            <v>13570660</v>
          </cell>
          <cell r="E454" t="str">
            <v>SP</v>
          </cell>
        </row>
        <row r="455">
          <cell r="A455">
            <v>1185</v>
          </cell>
          <cell r="B455" t="str">
            <v>AVENIDA LUCIANO CUMPRI 37</v>
          </cell>
          <cell r="C455" t="str">
            <v>JARDIM LUCIANO CUMPR</v>
          </cell>
          <cell r="D455">
            <v>14806367</v>
          </cell>
          <cell r="E455" t="str">
            <v>SP</v>
          </cell>
        </row>
        <row r="456">
          <cell r="A456">
            <v>1186</v>
          </cell>
          <cell r="B456" t="str">
            <v>AVENIDA DANIELE ZABISKI 144</v>
          </cell>
          <cell r="C456" t="str">
            <v>JARDIM DAS GAIVOTAS</v>
          </cell>
          <cell r="D456">
            <v>14807103</v>
          </cell>
          <cell r="E456" t="str">
            <v>SP</v>
          </cell>
        </row>
        <row r="457">
          <cell r="A457">
            <v>1187</v>
          </cell>
          <cell r="B457" t="str">
            <v>RUA DEP. EMILIO CARLOS 218</v>
          </cell>
          <cell r="C457" t="str">
            <v>VILA MELHADO</v>
          </cell>
          <cell r="D457">
            <v>14807020</v>
          </cell>
          <cell r="E457" t="str">
            <v>SP</v>
          </cell>
        </row>
        <row r="458">
          <cell r="A458">
            <v>1188</v>
          </cell>
          <cell r="B458" t="str">
            <v>AVENIDA ARTHUR MARSILLI 191</v>
          </cell>
          <cell r="C458" t="str">
            <v>SAO JUDAS TADEU</v>
          </cell>
          <cell r="D458">
            <v>14820000</v>
          </cell>
          <cell r="E458" t="str">
            <v>SP</v>
          </cell>
        </row>
        <row r="459">
          <cell r="A459">
            <v>1189</v>
          </cell>
          <cell r="B459" t="str">
            <v>RUA BENTO RAMALHO MACHADO 210</v>
          </cell>
          <cell r="C459" t="str">
            <v>ZENKEM NAKAZATO</v>
          </cell>
          <cell r="D459">
            <v>14804018</v>
          </cell>
          <cell r="E459" t="str">
            <v>SP</v>
          </cell>
        </row>
        <row r="460">
          <cell r="A460">
            <v>1190</v>
          </cell>
          <cell r="B460" t="str">
            <v>RUA JOAQUIM SILVA 92</v>
          </cell>
          <cell r="C460" t="str">
            <v>CENTRO</v>
          </cell>
          <cell r="D460">
            <v>14930000</v>
          </cell>
          <cell r="E460" t="str">
            <v>SP</v>
          </cell>
        </row>
        <row r="461">
          <cell r="A461">
            <v>1191</v>
          </cell>
          <cell r="B461" t="str">
            <v>RUA HUMBERTO DE CAMPOS 514</v>
          </cell>
          <cell r="C461" t="str">
            <v>VILA LUTFALLA I</v>
          </cell>
          <cell r="D461">
            <v>13570670</v>
          </cell>
          <cell r="E461" t="str">
            <v>SP</v>
          </cell>
        </row>
        <row r="462">
          <cell r="A462">
            <v>1192</v>
          </cell>
          <cell r="B462" t="str">
            <v>RUA FRANCISCO CRESTANA 660</v>
          </cell>
          <cell r="C462" t="str">
            <v>VILA NS DE FATIMA</v>
          </cell>
          <cell r="D462">
            <v>13567202</v>
          </cell>
          <cell r="E462" t="str">
            <v>SP</v>
          </cell>
        </row>
        <row r="463">
          <cell r="A463">
            <v>1193</v>
          </cell>
          <cell r="B463" t="str">
            <v>AVENIDA BENITO BARBIERI 407</v>
          </cell>
          <cell r="C463" t="str">
            <v>VILA HARMONIA</v>
          </cell>
          <cell r="D463">
            <v>14802570</v>
          </cell>
          <cell r="E463" t="str">
            <v>SP</v>
          </cell>
        </row>
        <row r="464">
          <cell r="A464">
            <v>1194</v>
          </cell>
          <cell r="B464" t="str">
            <v>AVENIDA PADRE ANTONIO CEZARINO2207</v>
          </cell>
          <cell r="C464" t="str">
            <v>VILA XAVIER</v>
          </cell>
          <cell r="D464">
            <v>14810142</v>
          </cell>
          <cell r="E464" t="str">
            <v>SP</v>
          </cell>
        </row>
        <row r="465">
          <cell r="A465">
            <v>1195</v>
          </cell>
          <cell r="B465" t="str">
            <v>RUA ORESTES DO CARMO CAPATO 507</v>
          </cell>
          <cell r="C465" t="str">
            <v>JARDIM PINHEIROS</v>
          </cell>
          <cell r="D465">
            <v>14811422</v>
          </cell>
          <cell r="E465" t="str">
            <v>SP</v>
          </cell>
        </row>
        <row r="466">
          <cell r="A466">
            <v>1197</v>
          </cell>
          <cell r="B466" t="str">
            <v>RUA ANGELINA CREDIDIO OPICE 177</v>
          </cell>
          <cell r="C466" t="str">
            <v>VALE DO SOL</v>
          </cell>
          <cell r="D466">
            <v>14804110</v>
          </cell>
          <cell r="E466" t="str">
            <v>SP</v>
          </cell>
        </row>
        <row r="467">
          <cell r="A467">
            <v>1198</v>
          </cell>
          <cell r="B467" t="str">
            <v>RUA LAURA GALEANO BOLATO 25</v>
          </cell>
          <cell r="C467" t="str">
            <v>SANTA TEREZINHA</v>
          </cell>
          <cell r="D467">
            <v>14820000</v>
          </cell>
          <cell r="E467" t="str">
            <v>SP</v>
          </cell>
        </row>
        <row r="468">
          <cell r="A468">
            <v>1199</v>
          </cell>
          <cell r="B468" t="str">
            <v>RUA SEBASTIAO FERREIRA DELFINO1126</v>
          </cell>
          <cell r="C468" t="str">
            <v>PARQUE IGUATEMI</v>
          </cell>
          <cell r="D468">
            <v>14808261</v>
          </cell>
          <cell r="E468" t="str">
            <v>SP</v>
          </cell>
        </row>
        <row r="469">
          <cell r="A469">
            <v>1200</v>
          </cell>
          <cell r="B469" t="str">
            <v>RUA ISMAEL DE ARAUJO 247</v>
          </cell>
          <cell r="C469" t="str">
            <v>JARDIM DAS ESTACOES</v>
          </cell>
          <cell r="D469">
            <v>14810325</v>
          </cell>
          <cell r="E469" t="str">
            <v>SP</v>
          </cell>
        </row>
        <row r="470">
          <cell r="A470">
            <v>1201</v>
          </cell>
          <cell r="B470" t="str">
            <v>AVENIDA DOUTOR JOSE LOGATTE 1230</v>
          </cell>
          <cell r="C470" t="str">
            <v>ADALBERTO ROXO</v>
          </cell>
          <cell r="D470">
            <v>14806344</v>
          </cell>
          <cell r="E470" t="str">
            <v>SP</v>
          </cell>
        </row>
        <row r="471">
          <cell r="A471">
            <v>1202</v>
          </cell>
          <cell r="B471" t="str">
            <v>AV OCTAVIO DE OLIVEIRA AMEDURO4440</v>
          </cell>
          <cell r="C471" t="str">
            <v>VILA MELHADO</v>
          </cell>
          <cell r="D471">
            <v>14807036</v>
          </cell>
          <cell r="E471" t="str">
            <v>SP</v>
          </cell>
        </row>
        <row r="472">
          <cell r="A472">
            <v>1203</v>
          </cell>
          <cell r="B472" t="str">
            <v>RUA JOSE DO PATROCINIO 459</v>
          </cell>
          <cell r="C472" t="str">
            <v>VILA XAVIER</v>
          </cell>
          <cell r="D472">
            <v>14810150</v>
          </cell>
          <cell r="E472" t="str">
            <v>SP</v>
          </cell>
        </row>
        <row r="473">
          <cell r="A473">
            <v>1204</v>
          </cell>
          <cell r="B473" t="str">
            <v>AVENIDA BENEDICTO AQUINO 85</v>
          </cell>
          <cell r="C473" t="str">
            <v>JARDIM DUMONT</v>
          </cell>
          <cell r="D473">
            <v>14808602</v>
          </cell>
          <cell r="E473" t="str">
            <v>SP</v>
          </cell>
        </row>
        <row r="474">
          <cell r="A474">
            <v>1205</v>
          </cell>
          <cell r="B474" t="str">
            <v>AV ETELVINA DE ASSIS FRANCISCO886</v>
          </cell>
          <cell r="C474" t="str">
            <v>JD SANTA JULIA TRES</v>
          </cell>
          <cell r="D474">
            <v>14807350</v>
          </cell>
          <cell r="E474" t="str">
            <v>SP</v>
          </cell>
        </row>
        <row r="475">
          <cell r="A475">
            <v>1206</v>
          </cell>
          <cell r="B475" t="str">
            <v>AV CIRO CARNEIRO JUNQUEIRA 383</v>
          </cell>
          <cell r="C475" t="str">
            <v>SELMI DEI  CINCO</v>
          </cell>
          <cell r="D475">
            <v>14806364</v>
          </cell>
          <cell r="E475" t="str">
            <v>SP</v>
          </cell>
        </row>
        <row r="476">
          <cell r="A476">
            <v>1207</v>
          </cell>
          <cell r="B476" t="str">
            <v>AV JOAQUIM RAMOS DOS SANTOS 72</v>
          </cell>
          <cell r="C476" t="str">
            <v>RECANTO DOS NOBRES</v>
          </cell>
          <cell r="D476">
            <v>14805208</v>
          </cell>
          <cell r="E476" t="str">
            <v>SP</v>
          </cell>
        </row>
        <row r="477">
          <cell r="A477">
            <v>1209</v>
          </cell>
          <cell r="B477" t="str">
            <v>AVENIDA SANTA CECILIA 299</v>
          </cell>
          <cell r="C477" t="str">
            <v>VILA XAVIER</v>
          </cell>
          <cell r="D477">
            <v>14810032</v>
          </cell>
          <cell r="E477" t="str">
            <v>SP</v>
          </cell>
        </row>
        <row r="478">
          <cell r="A478">
            <v>1210</v>
          </cell>
          <cell r="B478" t="str">
            <v>AV PEDRO PAULO ANTONIETTO 55</v>
          </cell>
          <cell r="C478" t="str">
            <v>RESIDENCIAL ACAPULCO</v>
          </cell>
          <cell r="D478">
            <v>14804238</v>
          </cell>
          <cell r="E478" t="str">
            <v>SP</v>
          </cell>
        </row>
        <row r="479">
          <cell r="A479">
            <v>1211</v>
          </cell>
          <cell r="B479" t="str">
            <v>RUA GERALDINO LOPES DOS SANTOS1138</v>
          </cell>
          <cell r="C479" t="str">
            <v>JARDIM IEDA</v>
          </cell>
          <cell r="D479">
            <v>14808574</v>
          </cell>
          <cell r="E479" t="str">
            <v>SP</v>
          </cell>
        </row>
        <row r="480">
          <cell r="A480">
            <v>1212</v>
          </cell>
          <cell r="B480" t="str">
            <v>R BENEDITO RODRIGUES DA SILVA 163</v>
          </cell>
          <cell r="C480" t="str">
            <v>ALTOS DO PINHEIRO I</v>
          </cell>
          <cell r="D480">
            <v>14811590</v>
          </cell>
          <cell r="E480" t="str">
            <v>SP</v>
          </cell>
        </row>
        <row r="481">
          <cell r="A481">
            <v>1213</v>
          </cell>
          <cell r="B481" t="str">
            <v>RUA PROF DORIVAL ALVES 466</v>
          </cell>
          <cell r="C481" t="str">
            <v>VILA XAVIER</v>
          </cell>
          <cell r="D481">
            <v>14810210</v>
          </cell>
          <cell r="E481" t="str">
            <v>SP</v>
          </cell>
        </row>
        <row r="482">
          <cell r="A482">
            <v>1214</v>
          </cell>
          <cell r="B482" t="str">
            <v>RUA RODRIGUES ALVES 703</v>
          </cell>
          <cell r="C482" t="str">
            <v>CENTRO</v>
          </cell>
          <cell r="D482">
            <v>14920000</v>
          </cell>
          <cell r="E482" t="str">
            <v>SP</v>
          </cell>
        </row>
        <row r="483">
          <cell r="A483">
            <v>1215</v>
          </cell>
          <cell r="B483" t="str">
            <v>AVENIDA JOSE LUIZ CARDOSO 1138</v>
          </cell>
          <cell r="C483" t="str">
            <v>IGUATEMI</v>
          </cell>
          <cell r="D483">
            <v>14808262</v>
          </cell>
          <cell r="E483" t="str">
            <v>SP</v>
          </cell>
        </row>
        <row r="484">
          <cell r="A484">
            <v>1216</v>
          </cell>
          <cell r="B484" t="str">
            <v>AV DR ERIRI C DE VASCONCELLOS 197</v>
          </cell>
          <cell r="C484" t="str">
            <v>JD RES LUPO DOIS</v>
          </cell>
          <cell r="D484">
            <v>14804360</v>
          </cell>
          <cell r="E484" t="str">
            <v>SP</v>
          </cell>
        </row>
        <row r="485">
          <cell r="A485">
            <v>1217</v>
          </cell>
          <cell r="B485" t="str">
            <v>RUA JOSE MARIA PAIXAO 630</v>
          </cell>
          <cell r="C485" t="str">
            <v>JD DAS LARANJEIRAS</v>
          </cell>
          <cell r="D485">
            <v>14801562</v>
          </cell>
          <cell r="E485" t="str">
            <v>SP</v>
          </cell>
        </row>
        <row r="486">
          <cell r="A486">
            <v>1218</v>
          </cell>
          <cell r="B486" t="str">
            <v>RUA FERNANDO PRESTES 543</v>
          </cell>
          <cell r="C486" t="str">
            <v>JD VISTA ALEGRE</v>
          </cell>
          <cell r="D486">
            <v>14820000</v>
          </cell>
          <cell r="E486" t="str">
            <v>SP</v>
          </cell>
        </row>
        <row r="487">
          <cell r="A487">
            <v>1219</v>
          </cell>
          <cell r="B487" t="str">
            <v>AVENIDA DORIVAL ARLINDO FALCON1146</v>
          </cell>
          <cell r="C487" t="str">
            <v>MARIA LUIZA</v>
          </cell>
          <cell r="D487">
            <v>14805263</v>
          </cell>
          <cell r="E487" t="str">
            <v>SP</v>
          </cell>
        </row>
        <row r="488">
          <cell r="A488">
            <v>1220</v>
          </cell>
          <cell r="B488" t="str">
            <v>RUA NOVA EUROPA 30</v>
          </cell>
          <cell r="C488" t="str">
            <v>JD VISTA ALEGRE</v>
          </cell>
          <cell r="D488">
            <v>14820000</v>
          </cell>
          <cell r="E488" t="str">
            <v>SP</v>
          </cell>
        </row>
        <row r="489">
          <cell r="A489">
            <v>1221</v>
          </cell>
          <cell r="B489" t="str">
            <v>RUA NICOLAU JORGE LAUAND 910</v>
          </cell>
          <cell r="C489" t="str">
            <v>JD DAS ESTACOES</v>
          </cell>
          <cell r="D489">
            <v>14810310</v>
          </cell>
          <cell r="E489" t="str">
            <v>SP</v>
          </cell>
        </row>
        <row r="490">
          <cell r="A490">
            <v>1222</v>
          </cell>
          <cell r="B490" t="str">
            <v>AV MARIA MADALENA G DOS SANTOS1193</v>
          </cell>
          <cell r="C490" t="str">
            <v>LUIZ OMETTO UM</v>
          </cell>
          <cell r="D490">
            <v>14820000</v>
          </cell>
          <cell r="E490" t="str">
            <v>SP</v>
          </cell>
        </row>
        <row r="491">
          <cell r="A491">
            <v>1223</v>
          </cell>
          <cell r="B491" t="str">
            <v>RUA ALFREDO DO AMARAL GURGEL 1225</v>
          </cell>
          <cell r="C491" t="str">
            <v>UNIVERSAL</v>
          </cell>
          <cell r="D491">
            <v>14801725</v>
          </cell>
          <cell r="E491" t="str">
            <v>SP</v>
          </cell>
        </row>
        <row r="492">
          <cell r="A492">
            <v>1224</v>
          </cell>
          <cell r="B492" t="str">
            <v>RUA BENTO RAMALHO MACHADO 500</v>
          </cell>
          <cell r="C492" t="str">
            <v>JARDIM PARAISO</v>
          </cell>
          <cell r="D492">
            <v>14804018</v>
          </cell>
          <cell r="E492" t="str">
            <v>SP</v>
          </cell>
        </row>
        <row r="493">
          <cell r="A493">
            <v>1225</v>
          </cell>
          <cell r="B493" t="str">
            <v>RUA JOAO BATISTA MARCHEZI 969</v>
          </cell>
          <cell r="C493" t="str">
            <v>PQ RESIDENCIAL CINCO</v>
          </cell>
          <cell r="D493">
            <v>14804050</v>
          </cell>
          <cell r="E493" t="str">
            <v>SP</v>
          </cell>
        </row>
        <row r="494">
          <cell r="A494">
            <v>1226</v>
          </cell>
          <cell r="B494" t="str">
            <v>RUA AVELINO MESQUITA S/N</v>
          </cell>
          <cell r="C494" t="str">
            <v>ALTOS DO CECAP</v>
          </cell>
          <cell r="D494">
            <v>14808293</v>
          </cell>
          <cell r="E494" t="str">
            <v>SP</v>
          </cell>
        </row>
        <row r="495">
          <cell r="A495">
            <v>1227</v>
          </cell>
          <cell r="B495" t="str">
            <v>RUA MIGUELA FERRO BOSCHIERO 17</v>
          </cell>
          <cell r="C495" t="str">
            <v>SANTA JULIA TRES</v>
          </cell>
          <cell r="D495">
            <v>14807428</v>
          </cell>
          <cell r="E495" t="str">
            <v>SP</v>
          </cell>
        </row>
        <row r="496">
          <cell r="A496">
            <v>1228</v>
          </cell>
          <cell r="B496" t="str">
            <v>AV CARLOS BERSANETTI 159</v>
          </cell>
          <cell r="C496" t="str">
            <v>JD IMPERADOR</v>
          </cell>
          <cell r="D496">
            <v>14806200</v>
          </cell>
          <cell r="E496" t="str">
            <v>SP</v>
          </cell>
        </row>
        <row r="497">
          <cell r="A497">
            <v>1229</v>
          </cell>
          <cell r="B497" t="str">
            <v>AV SEBASTIAO LACERDA CORREA 1121</v>
          </cell>
          <cell r="C497" t="str">
            <v>SAO JOSE</v>
          </cell>
          <cell r="D497">
            <v>14800480</v>
          </cell>
          <cell r="E497" t="str">
            <v>SP</v>
          </cell>
        </row>
        <row r="498">
          <cell r="A498">
            <v>1230</v>
          </cell>
          <cell r="B498" t="str">
            <v>RUA PADRE DUARTE 4116</v>
          </cell>
          <cell r="C498" t="str">
            <v>SAO JOSE</v>
          </cell>
          <cell r="D498">
            <v>14802215</v>
          </cell>
          <cell r="E498" t="str">
            <v>SP</v>
          </cell>
        </row>
        <row r="499">
          <cell r="A499">
            <v>1231</v>
          </cell>
          <cell r="B499" t="str">
            <v>AVENIDA RIO DE JANEIRO 264</v>
          </cell>
          <cell r="C499" t="str">
            <v>JARDIM BRASIL</v>
          </cell>
          <cell r="D499">
            <v>14811116</v>
          </cell>
          <cell r="E499" t="str">
            <v>SP</v>
          </cell>
        </row>
        <row r="500">
          <cell r="A500">
            <v>1232</v>
          </cell>
          <cell r="B500" t="str">
            <v>R DORIVALDO FRANCISCO LORIA 255</v>
          </cell>
          <cell r="C500" t="str">
            <v>JD PINHEIROS</v>
          </cell>
          <cell r="D500">
            <v>14811429</v>
          </cell>
          <cell r="E500" t="str">
            <v>SP</v>
          </cell>
        </row>
        <row r="501">
          <cell r="A501">
            <v>1233</v>
          </cell>
          <cell r="B501" t="str">
            <v>AV MOACYR CAMARGO BARBOSA 782</v>
          </cell>
          <cell r="C501" t="str">
            <v>JD ACAPULCO</v>
          </cell>
          <cell r="D501">
            <v>14804204</v>
          </cell>
          <cell r="E501" t="str">
            <v>SP</v>
          </cell>
        </row>
        <row r="502">
          <cell r="A502">
            <v>1234</v>
          </cell>
          <cell r="B502" t="str">
            <v>AV DR ADHEMAR P DE BARROS 202</v>
          </cell>
          <cell r="C502" t="str">
            <v>PANORAMA</v>
          </cell>
          <cell r="D502">
            <v>14807040</v>
          </cell>
          <cell r="E502" t="str">
            <v>SP</v>
          </cell>
        </row>
        <row r="503">
          <cell r="A503">
            <v>1235</v>
          </cell>
          <cell r="B503" t="str">
            <v>RUA BENEDITO FLORIO 558</v>
          </cell>
          <cell r="C503" t="str">
            <v>PAULISTANO</v>
          </cell>
          <cell r="D503">
            <v>14810284</v>
          </cell>
          <cell r="E503" t="str">
            <v>SP</v>
          </cell>
        </row>
        <row r="504">
          <cell r="A504">
            <v>1236</v>
          </cell>
          <cell r="B504" t="str">
            <v>R TRAJANO G DA SILVA 401</v>
          </cell>
          <cell r="C504" t="str">
            <v>JD PINHEIROS</v>
          </cell>
          <cell r="D504">
            <v>14811427</v>
          </cell>
          <cell r="E504" t="str">
            <v>SP</v>
          </cell>
        </row>
        <row r="505">
          <cell r="A505">
            <v>1237</v>
          </cell>
          <cell r="B505" t="str">
            <v>RUA JOAO VENIER DE OLIVEIRA 119</v>
          </cell>
          <cell r="C505" t="str">
            <v>JD SILVESTRE</v>
          </cell>
          <cell r="D505">
            <v>14808332</v>
          </cell>
          <cell r="E505" t="str">
            <v>SP</v>
          </cell>
        </row>
        <row r="506">
          <cell r="A506">
            <v>1238</v>
          </cell>
          <cell r="B506" t="str">
            <v>AV DR ANTONIO F CATANZARO 76</v>
          </cell>
          <cell r="C506" t="str">
            <v>JD R ELVIO LUPO</v>
          </cell>
          <cell r="D506">
            <v>14804354</v>
          </cell>
          <cell r="E506" t="str">
            <v>SP</v>
          </cell>
        </row>
        <row r="507">
          <cell r="A507">
            <v>1239</v>
          </cell>
          <cell r="B507" t="str">
            <v>RUA SEBASTIAO SIMOES 165</v>
          </cell>
          <cell r="C507" t="str">
            <v>JD PLANALTO</v>
          </cell>
          <cell r="D507">
            <v>14820000</v>
          </cell>
          <cell r="E507" t="str">
            <v>SP</v>
          </cell>
        </row>
        <row r="508">
          <cell r="A508">
            <v>1240</v>
          </cell>
          <cell r="B508" t="str">
            <v>AV MARIANA DA SILVA MARTINS S/N</v>
          </cell>
          <cell r="C508" t="str">
            <v>JD DOS INDUSTRIARIOS</v>
          </cell>
          <cell r="D508">
            <v>14800650</v>
          </cell>
          <cell r="E508" t="str">
            <v>SP</v>
          </cell>
        </row>
        <row r="509">
          <cell r="A509">
            <v>1241</v>
          </cell>
          <cell r="B509" t="str">
            <v>AV MIRLEY A VICENTE PEREIRA 188</v>
          </cell>
          <cell r="C509" t="str">
            <v>PAINEIRAS</v>
          </cell>
          <cell r="D509">
            <v>14807282</v>
          </cell>
          <cell r="E509" t="str">
            <v>SP</v>
          </cell>
        </row>
        <row r="510">
          <cell r="A510">
            <v>1242</v>
          </cell>
          <cell r="B510" t="str">
            <v>RUA DOM PEDRO PRIMEIRO 1748</v>
          </cell>
          <cell r="C510" t="str">
            <v>VILA XAVIER</v>
          </cell>
          <cell r="D510">
            <v>14810108</v>
          </cell>
          <cell r="E510" t="str">
            <v>SP</v>
          </cell>
        </row>
        <row r="511">
          <cell r="A511">
            <v>1243</v>
          </cell>
          <cell r="B511" t="str">
            <v>RUA JOSE DA PENHA MOREIRA 215</v>
          </cell>
          <cell r="C511" t="str">
            <v>SANTA CLARA</v>
          </cell>
          <cell r="D511">
            <v>14811284</v>
          </cell>
          <cell r="E511" t="str">
            <v>SP</v>
          </cell>
        </row>
        <row r="512">
          <cell r="A512">
            <v>1244</v>
          </cell>
          <cell r="B512" t="str">
            <v>AV DOS GAZOLLA 363</v>
          </cell>
          <cell r="C512" t="str">
            <v>VL BONFIM</v>
          </cell>
          <cell r="D512">
            <v>15970000</v>
          </cell>
          <cell r="E512" t="str">
            <v>SP</v>
          </cell>
        </row>
        <row r="513">
          <cell r="A513">
            <v>1245</v>
          </cell>
          <cell r="B513" t="str">
            <v>AVENIDA ITAPOLIS 2250</v>
          </cell>
          <cell r="C513" t="str">
            <v>JD QUITANDINHA</v>
          </cell>
          <cell r="D513">
            <v>14800040</v>
          </cell>
          <cell r="E513" t="str">
            <v>SP</v>
          </cell>
        </row>
        <row r="514">
          <cell r="A514">
            <v>1246</v>
          </cell>
          <cell r="B514" t="str">
            <v>AV PROF RIVADAVIA MARQUES JR 4</v>
          </cell>
          <cell r="C514" t="str">
            <v>J DOM PEDRO PRIMEIRO</v>
          </cell>
          <cell r="D514">
            <v>14802261</v>
          </cell>
          <cell r="E514" t="str">
            <v>SP</v>
          </cell>
        </row>
        <row r="515">
          <cell r="A515">
            <v>1247</v>
          </cell>
          <cell r="B515" t="str">
            <v>AV DOUTOR EDISON BACCARIN 327</v>
          </cell>
          <cell r="C515" t="str">
            <v>SELMI DEI</v>
          </cell>
          <cell r="D515">
            <v>14806305</v>
          </cell>
          <cell r="E515" t="str">
            <v>SP</v>
          </cell>
        </row>
        <row r="516">
          <cell r="A516">
            <v>1248</v>
          </cell>
          <cell r="B516" t="str">
            <v>RUA ANTONIO MARIA BRANDAO 57</v>
          </cell>
          <cell r="C516" t="str">
            <v>JD CRUZ DO SUL DOIS</v>
          </cell>
          <cell r="D516">
            <v>14808380</v>
          </cell>
          <cell r="E516" t="str">
            <v>SP</v>
          </cell>
        </row>
        <row r="517">
          <cell r="A517">
            <v>1249</v>
          </cell>
          <cell r="B517" t="str">
            <v>RUA ANTONIO BRUNETTI 186</v>
          </cell>
          <cell r="C517" t="str">
            <v>VALE DO SOL</v>
          </cell>
          <cell r="D517">
            <v>14804098</v>
          </cell>
          <cell r="E517" t="str">
            <v>SP</v>
          </cell>
        </row>
        <row r="518">
          <cell r="A518">
            <v>1250</v>
          </cell>
          <cell r="B518" t="str">
            <v>RUA JOSE PAULO ABI JAUDI 395</v>
          </cell>
          <cell r="C518" t="str">
            <v>VILA CERQUEIRA</v>
          </cell>
          <cell r="D518">
            <v>14820000</v>
          </cell>
          <cell r="E518" t="str">
            <v>SP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"/>
  <dimension ref="A4:B6"/>
  <sheetViews>
    <sheetView showZeros="0" zoomScalePageLayoutView="0" workbookViewId="0" topLeftCell="A1">
      <selection activeCell="B7" sqref="B7"/>
    </sheetView>
  </sheetViews>
  <sheetFormatPr defaultColWidth="11.421875" defaultRowHeight="12.75"/>
  <cols>
    <col min="1" max="1" width="25.00390625" style="1" customWidth="1"/>
    <col min="2" max="2" width="13.7109375" style="1" bestFit="1" customWidth="1"/>
    <col min="3" max="3" width="7.140625" style="1" customWidth="1"/>
    <col min="4" max="4" width="0" style="1" hidden="1" customWidth="1"/>
    <col min="5" max="5" width="12.140625" style="1" customWidth="1"/>
    <col min="6" max="6" width="10.28125" style="1" customWidth="1"/>
    <col min="7" max="7" width="12.00390625" style="1" customWidth="1"/>
    <col min="8" max="8" width="14.421875" style="1" customWidth="1"/>
    <col min="9" max="16384" width="11.421875" style="1" customWidth="1"/>
  </cols>
  <sheetData>
    <row r="4" ht="12.75">
      <c r="B4" s="2"/>
    </row>
    <row r="5" spans="1:2" ht="12.75">
      <c r="A5" s="1" t="s">
        <v>8</v>
      </c>
      <c r="B5" s="2" t="s">
        <v>1</v>
      </c>
    </row>
    <row r="6" spans="1:2" ht="12.75">
      <c r="A6" s="1" t="s">
        <v>9</v>
      </c>
      <c r="B6" s="3" t="s">
        <v>2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5"/>
  <sheetViews>
    <sheetView showGridLines="0" showZeros="0" tabSelected="1" showOutlineSymbols="0" workbookViewId="0" topLeftCell="A1">
      <selection activeCell="B12" sqref="B12:E12"/>
    </sheetView>
  </sheetViews>
  <sheetFormatPr defaultColWidth="11.421875" defaultRowHeight="12.75"/>
  <cols>
    <col min="1" max="1" width="28.8515625" style="9" customWidth="1"/>
    <col min="2" max="2" width="8.7109375" style="9" customWidth="1"/>
    <col min="3" max="3" width="6.28125" style="9" customWidth="1"/>
    <col min="4" max="4" width="8.421875" style="12" bestFit="1" customWidth="1"/>
    <col min="5" max="5" width="19.28125" style="12" customWidth="1"/>
    <col min="6" max="6" width="21.28125" style="12" customWidth="1"/>
    <col min="7" max="7" width="23.57421875" style="12" customWidth="1"/>
    <col min="8" max="8" width="119.7109375" style="12" customWidth="1"/>
    <col min="9" max="9" width="19.57421875" style="8" customWidth="1"/>
    <col min="10" max="10" width="26.7109375" style="8" customWidth="1"/>
    <col min="11" max="11" width="14.28125" style="8" customWidth="1"/>
    <col min="12" max="13" width="14.140625" style="8" customWidth="1"/>
    <col min="14" max="14" width="20.28125" style="8" customWidth="1"/>
    <col min="15" max="15" width="18.7109375" style="8" customWidth="1"/>
    <col min="16" max="16384" width="11.421875" style="12" customWidth="1"/>
  </cols>
  <sheetData>
    <row r="1" spans="1:7" ht="11.25">
      <c r="A1" s="86"/>
      <c r="B1" s="87"/>
      <c r="C1" s="87"/>
      <c r="D1" s="88"/>
      <c r="E1" s="88"/>
      <c r="F1" s="88"/>
      <c r="G1" s="89"/>
    </row>
    <row r="2" spans="1:9" ht="15.75" customHeight="1">
      <c r="A2" s="112" t="s">
        <v>56</v>
      </c>
      <c r="B2" s="113"/>
      <c r="C2" s="113"/>
      <c r="D2" s="113"/>
      <c r="E2" s="113"/>
      <c r="F2" s="80"/>
      <c r="G2" s="90"/>
      <c r="H2" s="69"/>
      <c r="I2" s="70"/>
    </row>
    <row r="3" spans="1:15" ht="15" customHeight="1">
      <c r="A3" s="112"/>
      <c r="B3" s="113"/>
      <c r="C3" s="113"/>
      <c r="D3" s="113"/>
      <c r="E3" s="113"/>
      <c r="F3" s="83"/>
      <c r="G3" s="91"/>
      <c r="H3" s="69"/>
      <c r="I3" s="73" t="s">
        <v>23</v>
      </c>
      <c r="J3" s="4"/>
      <c r="K3" s="4"/>
      <c r="L3" s="4"/>
      <c r="M3" s="4"/>
      <c r="N3" s="4"/>
      <c r="O3" s="4"/>
    </row>
    <row r="4" spans="1:9" ht="15" customHeight="1">
      <c r="A4" s="112"/>
      <c r="B4" s="113"/>
      <c r="C4" s="113"/>
      <c r="D4" s="113"/>
      <c r="E4" s="113"/>
      <c r="F4" s="83"/>
      <c r="G4" s="91"/>
      <c r="H4" s="69"/>
      <c r="I4" s="73" t="s">
        <v>22</v>
      </c>
    </row>
    <row r="5" spans="1:9" ht="18.75" customHeight="1">
      <c r="A5" s="112"/>
      <c r="B5" s="113"/>
      <c r="C5" s="113"/>
      <c r="D5" s="113"/>
      <c r="E5" s="113"/>
      <c r="F5" s="83"/>
      <c r="G5" s="91"/>
      <c r="H5" s="69"/>
      <c r="I5" s="74" t="s">
        <v>24</v>
      </c>
    </row>
    <row r="6" spans="1:9" ht="8.25" customHeight="1" thickBot="1">
      <c r="A6" s="92"/>
      <c r="B6" s="79"/>
      <c r="C6" s="79"/>
      <c r="D6" s="79"/>
      <c r="E6" s="79"/>
      <c r="F6" s="79"/>
      <c r="G6" s="93"/>
      <c r="H6" s="69"/>
      <c r="I6" s="74" t="s">
        <v>25</v>
      </c>
    </row>
    <row r="7" spans="1:15" s="16" customFormat="1" ht="15.75" customHeight="1">
      <c r="A7" s="94" t="s">
        <v>26</v>
      </c>
      <c r="B7" s="78"/>
      <c r="C7" s="104"/>
      <c r="D7" s="104"/>
      <c r="E7" s="104"/>
      <c r="F7" s="104"/>
      <c r="G7" s="95"/>
      <c r="H7" s="75"/>
      <c r="I7" s="74"/>
      <c r="J7" s="10"/>
      <c r="K7" s="10"/>
      <c r="L7" s="10"/>
      <c r="M7" s="10"/>
      <c r="N7" s="10"/>
      <c r="O7" s="10"/>
    </row>
    <row r="8" spans="1:15" s="16" customFormat="1" ht="15.75" customHeight="1">
      <c r="A8" s="96" t="s">
        <v>17</v>
      </c>
      <c r="B8" s="105"/>
      <c r="C8" s="105"/>
      <c r="D8" s="105"/>
      <c r="E8" s="105"/>
      <c r="F8" s="106"/>
      <c r="G8" s="107"/>
      <c r="H8" s="75"/>
      <c r="I8" s="74" t="s">
        <v>27</v>
      </c>
      <c r="J8" s="10"/>
      <c r="K8" s="10"/>
      <c r="L8" s="10"/>
      <c r="M8" s="10"/>
      <c r="N8" s="10"/>
      <c r="O8" s="10"/>
    </row>
    <row r="9" spans="1:15" s="16" customFormat="1" ht="15.75" customHeight="1">
      <c r="A9" s="96" t="s">
        <v>28</v>
      </c>
      <c r="B9" s="108"/>
      <c r="C9" s="108"/>
      <c r="D9" s="109"/>
      <c r="E9" s="37" t="s">
        <v>6</v>
      </c>
      <c r="F9" s="110"/>
      <c r="G9" s="111"/>
      <c r="H9" s="75"/>
      <c r="I9" s="74" t="s">
        <v>29</v>
      </c>
      <c r="J9" s="10"/>
      <c r="K9" s="10"/>
      <c r="L9" s="10"/>
      <c r="M9" s="10"/>
      <c r="N9" s="10"/>
      <c r="O9" s="10"/>
    </row>
    <row r="10" spans="1:15" s="16" customFormat="1" ht="15.75" customHeight="1">
      <c r="A10" s="96" t="s">
        <v>30</v>
      </c>
      <c r="B10" s="114" t="s">
        <v>36</v>
      </c>
      <c r="C10" s="114"/>
      <c r="D10" s="114"/>
      <c r="E10" s="15" t="s">
        <v>46</v>
      </c>
      <c r="F10" s="115" t="s">
        <v>29</v>
      </c>
      <c r="G10" s="116"/>
      <c r="H10" s="75"/>
      <c r="I10" s="74" t="s">
        <v>32</v>
      </c>
      <c r="J10" s="10"/>
      <c r="K10" s="10"/>
      <c r="L10" s="10"/>
      <c r="M10" s="10"/>
      <c r="N10" s="10"/>
      <c r="O10" s="10"/>
    </row>
    <row r="11" spans="1:15" s="16" customFormat="1" ht="15.75" customHeight="1">
      <c r="A11" s="96" t="s">
        <v>33</v>
      </c>
      <c r="B11" s="117"/>
      <c r="C11" s="118"/>
      <c r="D11" s="118"/>
      <c r="E11" s="118"/>
      <c r="F11" s="118"/>
      <c r="G11" s="119"/>
      <c r="H11" s="75"/>
      <c r="I11" s="74" t="s">
        <v>34</v>
      </c>
      <c r="J11" s="10"/>
      <c r="K11" s="10"/>
      <c r="N11" s="10"/>
      <c r="O11" s="10"/>
    </row>
    <row r="12" spans="1:15" s="16" customFormat="1" ht="15.75" customHeight="1">
      <c r="A12" s="96" t="s">
        <v>19</v>
      </c>
      <c r="B12" s="120" t="s">
        <v>81</v>
      </c>
      <c r="C12" s="121"/>
      <c r="D12" s="121"/>
      <c r="E12" s="122"/>
      <c r="F12" s="28" t="s">
        <v>20</v>
      </c>
      <c r="G12" s="97"/>
      <c r="H12" s="75"/>
      <c r="I12" s="74" t="s">
        <v>15</v>
      </c>
      <c r="J12" s="10"/>
      <c r="K12" s="10"/>
      <c r="L12" s="10"/>
      <c r="M12" s="10"/>
      <c r="N12" s="10"/>
      <c r="O12" s="10"/>
    </row>
    <row r="13" spans="1:15" s="16" customFormat="1" ht="15.75" customHeight="1">
      <c r="A13" s="98" t="s">
        <v>35</v>
      </c>
      <c r="B13" s="106"/>
      <c r="C13" s="106"/>
      <c r="D13" s="106"/>
      <c r="E13" s="106"/>
      <c r="F13" s="27" t="s">
        <v>5</v>
      </c>
      <c r="G13" s="99"/>
      <c r="H13" s="75"/>
      <c r="I13" s="75" t="s">
        <v>36</v>
      </c>
      <c r="J13" s="10"/>
      <c r="K13" s="10"/>
      <c r="L13" s="10"/>
      <c r="M13" s="10"/>
      <c r="N13" s="10"/>
      <c r="O13" s="10"/>
    </row>
    <row r="14" spans="1:15" s="16" customFormat="1" ht="15.75" customHeight="1">
      <c r="A14" s="123" t="s">
        <v>97</v>
      </c>
      <c r="B14" s="124"/>
      <c r="C14" s="124"/>
      <c r="D14" s="124"/>
      <c r="E14" s="124"/>
      <c r="F14" s="124"/>
      <c r="G14" s="125"/>
      <c r="H14" s="75"/>
      <c r="I14" s="74" t="s">
        <v>37</v>
      </c>
      <c r="J14" s="10"/>
      <c r="K14" s="10"/>
      <c r="L14" s="10"/>
      <c r="M14" s="10"/>
      <c r="N14" s="10"/>
      <c r="O14" s="10"/>
    </row>
    <row r="15" spans="1:15" s="16" customFormat="1" ht="15.75" customHeight="1">
      <c r="A15" s="96" t="s">
        <v>95</v>
      </c>
      <c r="B15" s="128"/>
      <c r="C15" s="129"/>
      <c r="D15" s="129"/>
      <c r="E15" s="129"/>
      <c r="F15" s="129"/>
      <c r="G15" s="130"/>
      <c r="H15" s="75"/>
      <c r="I15" s="74"/>
      <c r="J15" s="10"/>
      <c r="K15" s="10"/>
      <c r="L15" s="10"/>
      <c r="M15" s="10"/>
      <c r="N15" s="10"/>
      <c r="O15" s="10"/>
    </row>
    <row r="16" spans="1:15" s="16" customFormat="1" ht="15.75" customHeight="1">
      <c r="A16" s="100" t="s">
        <v>96</v>
      </c>
      <c r="B16" s="131"/>
      <c r="C16" s="132"/>
      <c r="D16" s="132"/>
      <c r="E16" s="132"/>
      <c r="F16" s="132"/>
      <c r="G16" s="133"/>
      <c r="H16" s="75"/>
      <c r="I16" s="74"/>
      <c r="J16" s="10"/>
      <c r="K16" s="10"/>
      <c r="L16" s="10"/>
      <c r="M16" s="10"/>
      <c r="N16" s="10"/>
      <c r="O16" s="10"/>
    </row>
    <row r="17" spans="1:15" s="16" customFormat="1" ht="15.75" customHeight="1">
      <c r="A17" s="100" t="s">
        <v>0</v>
      </c>
      <c r="B17" s="126" t="s">
        <v>98</v>
      </c>
      <c r="C17" s="126"/>
      <c r="D17" s="84" t="s">
        <v>4</v>
      </c>
      <c r="E17" s="17"/>
      <c r="F17" s="29" t="s">
        <v>38</v>
      </c>
      <c r="G17" s="101"/>
      <c r="I17" s="10"/>
      <c r="J17" s="10"/>
      <c r="K17" s="10"/>
      <c r="L17" s="10"/>
      <c r="M17" s="10"/>
      <c r="N17" s="10"/>
      <c r="O17" s="10"/>
    </row>
    <row r="18" spans="1:15" s="16" customFormat="1" ht="15.75" customHeight="1" thickBot="1">
      <c r="A18" s="102" t="s">
        <v>39</v>
      </c>
      <c r="B18" s="127">
        <v>1000</v>
      </c>
      <c r="C18" s="127"/>
      <c r="D18" s="127"/>
      <c r="E18" s="127"/>
      <c r="F18" s="127"/>
      <c r="G18" s="103"/>
      <c r="I18" s="10"/>
      <c r="J18" s="10"/>
      <c r="K18" s="10"/>
      <c r="L18" s="10"/>
      <c r="M18" s="10"/>
      <c r="N18" s="10"/>
      <c r="O18" s="10"/>
    </row>
    <row r="19" spans="1:15" s="16" customFormat="1" ht="14.25" customHeight="1" thickBot="1">
      <c r="A19" s="134" t="s">
        <v>79</v>
      </c>
      <c r="B19" s="134"/>
      <c r="C19" s="134"/>
      <c r="D19" s="134"/>
      <c r="E19" s="134"/>
      <c r="F19" s="134"/>
      <c r="G19" s="134"/>
      <c r="I19" s="10"/>
      <c r="J19" s="10"/>
      <c r="K19" s="10"/>
      <c r="L19" s="10"/>
      <c r="M19" s="10"/>
      <c r="N19" s="10"/>
      <c r="O19" s="10"/>
    </row>
    <row r="20" spans="1:15" ht="14.25" customHeight="1">
      <c r="A20" s="134"/>
      <c r="B20" s="134"/>
      <c r="C20" s="134"/>
      <c r="D20" s="134"/>
      <c r="E20" s="134"/>
      <c r="F20" s="134"/>
      <c r="G20" s="134"/>
      <c r="J20" s="135"/>
      <c r="K20" s="136"/>
      <c r="L20" s="136"/>
      <c r="M20" s="136"/>
      <c r="N20" s="136"/>
      <c r="O20" s="137"/>
    </row>
    <row r="21" spans="1:15" ht="17.25" customHeight="1">
      <c r="A21" s="81"/>
      <c r="B21" s="81"/>
      <c r="C21" s="81"/>
      <c r="D21" s="82"/>
      <c r="E21" s="82"/>
      <c r="F21" s="82"/>
      <c r="G21" s="82"/>
      <c r="H21" s="82"/>
      <c r="J21" s="138" t="s">
        <v>53</v>
      </c>
      <c r="K21" s="139"/>
      <c r="L21" s="139"/>
      <c r="M21" s="139"/>
      <c r="N21" s="139"/>
      <c r="O21" s="140"/>
    </row>
    <row r="22" spans="1:15" ht="12.75" customHeight="1">
      <c r="A22" s="81"/>
      <c r="B22" s="81"/>
      <c r="C22" s="81"/>
      <c r="D22" s="82"/>
      <c r="E22" s="82"/>
      <c r="F22" s="82"/>
      <c r="G22" s="82"/>
      <c r="H22" s="82"/>
      <c r="I22" s="10"/>
      <c r="J22" s="141" t="s">
        <v>54</v>
      </c>
      <c r="K22" s="142"/>
      <c r="L22" s="142"/>
      <c r="M22" s="142"/>
      <c r="N22" s="142"/>
      <c r="O22" s="143"/>
    </row>
    <row r="23" spans="1:15" ht="12">
      <c r="A23" s="81"/>
      <c r="B23" s="81"/>
      <c r="C23" s="81"/>
      <c r="D23" s="82"/>
      <c r="E23" s="82"/>
      <c r="F23" s="82"/>
      <c r="G23" s="82"/>
      <c r="H23" s="82"/>
      <c r="I23" s="18"/>
      <c r="J23" s="141" t="s">
        <v>55</v>
      </c>
      <c r="K23" s="142"/>
      <c r="L23" s="142"/>
      <c r="M23" s="142"/>
      <c r="N23" s="142"/>
      <c r="O23" s="143"/>
    </row>
    <row r="24" spans="1:15" ht="12">
      <c r="A24" s="81"/>
      <c r="B24" s="81"/>
      <c r="C24" s="81"/>
      <c r="D24" s="82"/>
      <c r="E24" s="82"/>
      <c r="F24" s="82"/>
      <c r="G24" s="82"/>
      <c r="H24" s="82"/>
      <c r="J24" s="155" t="s">
        <v>99</v>
      </c>
      <c r="K24" s="156"/>
      <c r="L24" s="156"/>
      <c r="M24" s="156"/>
      <c r="N24" s="156"/>
      <c r="O24" s="157"/>
    </row>
    <row r="25" spans="1:15" ht="13.5" customHeight="1" thickBot="1">
      <c r="A25" s="81"/>
      <c r="B25" s="81"/>
      <c r="C25" s="81"/>
      <c r="D25" s="82"/>
      <c r="E25" s="82"/>
      <c r="F25" s="82"/>
      <c r="G25" s="82"/>
      <c r="H25" s="82"/>
      <c r="J25" s="144"/>
      <c r="K25" s="145"/>
      <c r="L25" s="145"/>
      <c r="M25" s="145"/>
      <c r="N25" s="145"/>
      <c r="O25" s="146"/>
    </row>
    <row r="26" spans="1:15" ht="11.25">
      <c r="A26" s="81"/>
      <c r="B26" s="81"/>
      <c r="C26" s="81"/>
      <c r="D26" s="82"/>
      <c r="E26" s="82"/>
      <c r="F26" s="82"/>
      <c r="G26" s="82"/>
      <c r="H26" s="82"/>
      <c r="J26" s="38"/>
      <c r="O26" s="39"/>
    </row>
    <row r="27" spans="1:15" ht="17.25" customHeight="1">
      <c r="A27" s="81"/>
      <c r="B27" s="81"/>
      <c r="C27" s="81"/>
      <c r="D27" s="82"/>
      <c r="E27" s="82"/>
      <c r="F27" s="82"/>
      <c r="G27" s="82"/>
      <c r="H27" s="82"/>
      <c r="J27" s="147" t="s">
        <v>40</v>
      </c>
      <c r="K27" s="148"/>
      <c r="L27" s="148"/>
      <c r="M27" s="148"/>
      <c r="N27" s="148"/>
      <c r="O27" s="149"/>
    </row>
    <row r="28" spans="1:15" ht="11.25">
      <c r="A28" s="81"/>
      <c r="B28" s="81"/>
      <c r="C28" s="81"/>
      <c r="D28" s="82"/>
      <c r="E28" s="82"/>
      <c r="F28" s="82"/>
      <c r="G28" s="82"/>
      <c r="H28" s="82"/>
      <c r="J28" s="40"/>
      <c r="K28" s="10"/>
      <c r="L28" s="11"/>
      <c r="M28" s="11"/>
      <c r="N28" s="10"/>
      <c r="O28" s="41"/>
    </row>
    <row r="29" spans="1:15" ht="15" customHeight="1">
      <c r="A29" s="81"/>
      <c r="B29" s="81"/>
      <c r="C29" s="81"/>
      <c r="D29" s="82"/>
      <c r="E29" s="82"/>
      <c r="F29" s="82"/>
      <c r="G29" s="82"/>
      <c r="H29" s="82"/>
      <c r="J29" s="42" t="s">
        <v>18</v>
      </c>
      <c r="K29" s="71">
        <f>B7</f>
        <v>0</v>
      </c>
      <c r="L29" s="150"/>
      <c r="M29" s="150"/>
      <c r="N29" s="150"/>
      <c r="O29" s="151"/>
    </row>
    <row r="30" spans="1:15" ht="15" customHeight="1">
      <c r="A30" s="81"/>
      <c r="B30" s="81"/>
      <c r="C30" s="81"/>
      <c r="D30" s="82"/>
      <c r="E30" s="82"/>
      <c r="F30" s="82"/>
      <c r="G30" s="82"/>
      <c r="H30" s="82"/>
      <c r="J30" s="42" t="s">
        <v>17</v>
      </c>
      <c r="K30" s="152">
        <f aca="true" t="shared" si="0" ref="K30:K35">B8</f>
        <v>0</v>
      </c>
      <c r="L30" s="152"/>
      <c r="M30" s="153"/>
      <c r="N30" s="152"/>
      <c r="O30" s="154"/>
    </row>
    <row r="31" spans="1:15" ht="15" customHeight="1">
      <c r="A31" s="81"/>
      <c r="B31" s="81"/>
      <c r="C31" s="81"/>
      <c r="D31" s="82"/>
      <c r="E31" s="82"/>
      <c r="F31" s="82"/>
      <c r="G31" s="82"/>
      <c r="H31" s="82"/>
      <c r="J31" s="42" t="s">
        <v>28</v>
      </c>
      <c r="K31" s="33">
        <f t="shared" si="0"/>
        <v>0</v>
      </c>
      <c r="L31" s="34"/>
      <c r="M31" s="36" t="str">
        <f>E9</f>
        <v>CPF</v>
      </c>
      <c r="N31" s="35">
        <f>F9</f>
        <v>0</v>
      </c>
      <c r="O31" s="43"/>
    </row>
    <row r="32" spans="1:15" ht="15" customHeight="1">
      <c r="A32" s="81"/>
      <c r="B32" s="81"/>
      <c r="C32" s="81"/>
      <c r="D32" s="82"/>
      <c r="E32" s="82"/>
      <c r="F32" s="82"/>
      <c r="G32" s="82"/>
      <c r="H32" s="82"/>
      <c r="J32" s="42" t="s">
        <v>41</v>
      </c>
      <c r="K32" s="158" t="str">
        <f t="shared" si="0"/>
        <v>Dependente</v>
      </c>
      <c r="L32" s="158"/>
      <c r="M32" s="150"/>
      <c r="N32" s="14" t="s">
        <v>31</v>
      </c>
      <c r="O32" s="77" t="str">
        <f>F10</f>
        <v>Filho(a)</v>
      </c>
    </row>
    <row r="33" spans="1:15" ht="15" customHeight="1">
      <c r="A33" s="81"/>
      <c r="B33" s="81"/>
      <c r="C33" s="81"/>
      <c r="D33" s="82"/>
      <c r="E33" s="82"/>
      <c r="F33" s="82"/>
      <c r="G33" s="82"/>
      <c r="H33" s="82"/>
      <c r="J33" s="42" t="s">
        <v>33</v>
      </c>
      <c r="K33" s="158">
        <f t="shared" si="0"/>
        <v>0</v>
      </c>
      <c r="L33" s="158"/>
      <c r="M33" s="158"/>
      <c r="N33" s="158"/>
      <c r="O33" s="159"/>
    </row>
    <row r="34" spans="1:15" ht="15" customHeight="1">
      <c r="A34" s="81"/>
      <c r="B34" s="81"/>
      <c r="C34" s="81"/>
      <c r="D34" s="82"/>
      <c r="E34" s="82"/>
      <c r="F34" s="82"/>
      <c r="G34" s="82"/>
      <c r="H34" s="82"/>
      <c r="J34" s="42" t="s">
        <v>19</v>
      </c>
      <c r="K34" s="160" t="str">
        <f t="shared" si="0"/>
        <v>*</v>
      </c>
      <c r="L34" s="161"/>
      <c r="M34" s="161"/>
      <c r="N34" s="30" t="s">
        <v>42</v>
      </c>
      <c r="O34" s="44">
        <f>G12</f>
        <v>0</v>
      </c>
    </row>
    <row r="35" spans="1:15" ht="15" customHeight="1">
      <c r="A35" s="81"/>
      <c r="B35" s="81"/>
      <c r="C35" s="81"/>
      <c r="D35" s="82"/>
      <c r="E35" s="82"/>
      <c r="F35" s="82"/>
      <c r="G35" s="82"/>
      <c r="H35" s="82"/>
      <c r="J35" s="45" t="s">
        <v>35</v>
      </c>
      <c r="K35" s="162">
        <f t="shared" si="0"/>
        <v>0</v>
      </c>
      <c r="L35" s="163"/>
      <c r="M35" s="164"/>
      <c r="N35" s="32" t="s">
        <v>5</v>
      </c>
      <c r="O35" s="46">
        <f>G13</f>
        <v>0</v>
      </c>
    </row>
    <row r="36" spans="1:15" ht="15" customHeight="1">
      <c r="A36" s="81"/>
      <c r="B36" s="81"/>
      <c r="C36" s="81"/>
      <c r="D36" s="82"/>
      <c r="E36" s="82"/>
      <c r="F36" s="82"/>
      <c r="G36" s="82"/>
      <c r="H36" s="82"/>
      <c r="J36" s="165" t="str">
        <f>A14</f>
        <v>Dados do Beneficiario</v>
      </c>
      <c r="K36" s="166"/>
      <c r="L36" s="166"/>
      <c r="M36" s="166"/>
      <c r="N36" s="166"/>
      <c r="O36" s="167"/>
    </row>
    <row r="37" spans="1:15" ht="15" customHeight="1">
      <c r="A37" s="81"/>
      <c r="B37" s="81"/>
      <c r="C37" s="81"/>
      <c r="D37" s="82"/>
      <c r="E37" s="82"/>
      <c r="F37" s="82"/>
      <c r="G37" s="82"/>
      <c r="H37" s="82"/>
      <c r="J37" s="42" t="s">
        <v>95</v>
      </c>
      <c r="K37" s="174">
        <f>B15</f>
        <v>0</v>
      </c>
      <c r="L37" s="175"/>
      <c r="M37" s="175"/>
      <c r="N37" s="175"/>
      <c r="O37" s="176"/>
    </row>
    <row r="38" spans="1:15" ht="15" customHeight="1">
      <c r="A38" s="68"/>
      <c r="B38" s="81"/>
      <c r="C38" s="81"/>
      <c r="D38" s="82"/>
      <c r="E38" s="82"/>
      <c r="F38" s="82"/>
      <c r="G38" s="82"/>
      <c r="H38" s="82"/>
      <c r="J38" s="85" t="s">
        <v>96</v>
      </c>
      <c r="K38" s="174">
        <f>B16</f>
        <v>0</v>
      </c>
      <c r="L38" s="175"/>
      <c r="M38" s="175"/>
      <c r="N38" s="175"/>
      <c r="O38" s="176"/>
    </row>
    <row r="39" spans="1:15" ht="15" customHeight="1">
      <c r="A39" s="68"/>
      <c r="B39" s="81"/>
      <c r="C39" s="81"/>
      <c r="D39" s="82"/>
      <c r="E39" s="82"/>
      <c r="F39" s="82"/>
      <c r="G39" s="82"/>
      <c r="H39" s="82"/>
      <c r="J39" s="47" t="s">
        <v>0</v>
      </c>
      <c r="K39" s="19" t="str">
        <f>B17</f>
        <v>SANTANDER</v>
      </c>
      <c r="L39" s="31" t="s">
        <v>4</v>
      </c>
      <c r="M39" s="20">
        <f>E17</f>
        <v>0</v>
      </c>
      <c r="N39" s="31" t="s">
        <v>3</v>
      </c>
      <c r="O39" s="48">
        <f>G17</f>
        <v>0</v>
      </c>
    </row>
    <row r="40" spans="1:15" ht="15" customHeight="1">
      <c r="A40" s="68"/>
      <c r="B40" s="81"/>
      <c r="C40" s="81"/>
      <c r="D40" s="82"/>
      <c r="E40" s="82"/>
      <c r="F40" s="82"/>
      <c r="G40" s="82"/>
      <c r="H40" s="82"/>
      <c r="J40" s="42" t="s">
        <v>39</v>
      </c>
      <c r="K40" s="178">
        <f>B18</f>
        <v>1000</v>
      </c>
      <c r="L40" s="178"/>
      <c r="M40" s="178"/>
      <c r="N40" s="178"/>
      <c r="O40" s="179"/>
    </row>
    <row r="41" spans="1:15" ht="11.25">
      <c r="A41" s="68"/>
      <c r="B41" s="81"/>
      <c r="C41" s="81"/>
      <c r="D41" s="82"/>
      <c r="E41" s="82"/>
      <c r="F41" s="82"/>
      <c r="G41" s="82"/>
      <c r="H41" s="82"/>
      <c r="J41" s="40"/>
      <c r="K41" s="6"/>
      <c r="L41" s="11"/>
      <c r="M41" s="21"/>
      <c r="N41" s="11"/>
      <c r="O41" s="49"/>
    </row>
    <row r="42" spans="1:15" ht="11.25">
      <c r="A42" s="68"/>
      <c r="B42" s="81"/>
      <c r="C42" s="81"/>
      <c r="D42" s="82"/>
      <c r="E42" s="82"/>
      <c r="F42" s="82"/>
      <c r="G42" s="82"/>
      <c r="H42" s="82"/>
      <c r="J42" s="38"/>
      <c r="K42" s="7"/>
      <c r="L42" s="7"/>
      <c r="M42" s="7"/>
      <c r="N42" s="7"/>
      <c r="O42" s="50"/>
    </row>
    <row r="43" spans="1:15" ht="12">
      <c r="A43" s="68"/>
      <c r="B43" s="81"/>
      <c r="C43" s="81"/>
      <c r="D43" s="82"/>
      <c r="E43" s="82"/>
      <c r="F43" s="82"/>
      <c r="G43" s="82"/>
      <c r="H43" s="82"/>
      <c r="J43" s="180" t="s">
        <v>43</v>
      </c>
      <c r="K43" s="181"/>
      <c r="L43" s="181"/>
      <c r="M43" s="181"/>
      <c r="N43" s="181"/>
      <c r="O43" s="182"/>
    </row>
    <row r="44" spans="1:15" ht="11.25" customHeight="1">
      <c r="A44" s="68"/>
      <c r="B44" s="81"/>
      <c r="C44" s="81"/>
      <c r="D44" s="82"/>
      <c r="E44" s="82"/>
      <c r="F44" s="82"/>
      <c r="G44" s="82"/>
      <c r="H44" s="82"/>
      <c r="J44" s="183" t="str">
        <f>A19</f>
        <v>Importante: Entregar este pedido junto com a cópia da certidão de óbito e cópia de documento que comprove o grau de parentesco.</v>
      </c>
      <c r="K44" s="184"/>
      <c r="L44" s="184"/>
      <c r="M44" s="184"/>
      <c r="N44" s="184"/>
      <c r="O44" s="185"/>
    </row>
    <row r="45" spans="1:15" ht="11.25" customHeight="1">
      <c r="A45" s="68"/>
      <c r="B45" s="81"/>
      <c r="C45" s="81"/>
      <c r="D45" s="82"/>
      <c r="E45" s="82"/>
      <c r="F45" s="82"/>
      <c r="G45" s="82"/>
      <c r="H45" s="82"/>
      <c r="J45" s="183"/>
      <c r="K45" s="184"/>
      <c r="L45" s="184"/>
      <c r="M45" s="184"/>
      <c r="N45" s="184"/>
      <c r="O45" s="185"/>
    </row>
    <row r="46" spans="1:15" ht="12" customHeight="1">
      <c r="A46" s="68"/>
      <c r="B46" s="81"/>
      <c r="C46" s="81"/>
      <c r="D46" s="82"/>
      <c r="E46" s="82"/>
      <c r="F46" s="82"/>
      <c r="G46" s="82"/>
      <c r="H46" s="82"/>
      <c r="J46" s="183"/>
      <c r="K46" s="184"/>
      <c r="L46" s="184"/>
      <c r="M46" s="184"/>
      <c r="N46" s="184"/>
      <c r="O46" s="185"/>
    </row>
    <row r="47" spans="1:15" ht="12">
      <c r="A47" s="68"/>
      <c r="B47" s="81"/>
      <c r="C47" s="81"/>
      <c r="D47" s="82"/>
      <c r="E47" s="82"/>
      <c r="F47" s="82"/>
      <c r="G47" s="82"/>
      <c r="H47" s="82"/>
      <c r="J47" s="51"/>
      <c r="K47" s="22"/>
      <c r="L47" s="22"/>
      <c r="M47" s="22"/>
      <c r="N47" s="22"/>
      <c r="O47" s="52"/>
    </row>
    <row r="48" spans="1:15" ht="12">
      <c r="A48" s="68"/>
      <c r="B48" s="81"/>
      <c r="C48" s="81"/>
      <c r="D48" s="82"/>
      <c r="E48" s="82"/>
      <c r="F48" s="82"/>
      <c r="G48" s="82"/>
      <c r="H48" s="82"/>
      <c r="J48" s="53"/>
      <c r="K48" s="5"/>
      <c r="L48" s="5"/>
      <c r="M48" s="5"/>
      <c r="N48" s="5"/>
      <c r="O48" s="54"/>
    </row>
    <row r="49" spans="1:15" ht="12">
      <c r="A49" s="68"/>
      <c r="B49" s="81"/>
      <c r="C49" s="81"/>
      <c r="D49" s="82"/>
      <c r="E49" s="82"/>
      <c r="F49" s="82"/>
      <c r="G49" s="82"/>
      <c r="H49" s="82"/>
      <c r="J49" s="76"/>
      <c r="K49" s="23"/>
      <c r="L49" s="23"/>
      <c r="M49" s="23"/>
      <c r="N49" s="23"/>
      <c r="O49" s="55"/>
    </row>
    <row r="50" spans="1:15" ht="12">
      <c r="A50" s="68"/>
      <c r="B50" s="81"/>
      <c r="C50" s="81"/>
      <c r="D50" s="82"/>
      <c r="E50" s="82"/>
      <c r="F50" s="82"/>
      <c r="G50" s="82"/>
      <c r="H50" s="82"/>
      <c r="J50" s="53"/>
      <c r="K50" s="5"/>
      <c r="L50" s="5"/>
      <c r="M50" s="5"/>
      <c r="N50" s="5"/>
      <c r="O50" s="55"/>
    </row>
    <row r="51" spans="1:15" ht="12">
      <c r="A51" s="68"/>
      <c r="B51" s="81"/>
      <c r="C51" s="81"/>
      <c r="D51" s="82"/>
      <c r="E51" s="82"/>
      <c r="F51" s="82"/>
      <c r="G51" s="82"/>
      <c r="H51" s="82"/>
      <c r="J51" s="53"/>
      <c r="K51" s="5"/>
      <c r="L51" s="5"/>
      <c r="M51" s="5"/>
      <c r="N51" s="5"/>
      <c r="O51" s="55"/>
    </row>
    <row r="52" spans="1:15" ht="12">
      <c r="A52" s="68"/>
      <c r="B52" s="81"/>
      <c r="C52" s="81"/>
      <c r="D52" s="82"/>
      <c r="E52" s="82"/>
      <c r="F52" s="82"/>
      <c r="G52" s="82"/>
      <c r="H52" s="82"/>
      <c r="J52" s="53"/>
      <c r="K52" s="5"/>
      <c r="L52" s="5"/>
      <c r="M52" s="5"/>
      <c r="N52" s="5"/>
      <c r="O52" s="55"/>
    </row>
    <row r="53" spans="1:15" ht="12">
      <c r="A53" s="68"/>
      <c r="B53" s="81"/>
      <c r="C53" s="81"/>
      <c r="D53" s="82"/>
      <c r="E53" s="82"/>
      <c r="F53" s="82"/>
      <c r="G53" s="82"/>
      <c r="H53" s="82"/>
      <c r="J53" s="53"/>
      <c r="K53" s="5"/>
      <c r="L53" s="5"/>
      <c r="M53" s="5"/>
      <c r="N53" s="5"/>
      <c r="O53" s="55"/>
    </row>
    <row r="54" spans="1:15" ht="12">
      <c r="A54" s="68"/>
      <c r="B54" s="81"/>
      <c r="C54" s="81"/>
      <c r="D54" s="82"/>
      <c r="E54" s="82"/>
      <c r="F54" s="82"/>
      <c r="G54" s="82"/>
      <c r="H54" s="82"/>
      <c r="J54" s="53"/>
      <c r="K54" s="5"/>
      <c r="L54" s="5"/>
      <c r="M54" s="5"/>
      <c r="N54" s="5"/>
      <c r="O54" s="55"/>
    </row>
    <row r="55" spans="1:15" ht="12">
      <c r="A55" s="68"/>
      <c r="B55" s="81"/>
      <c r="C55" s="81"/>
      <c r="D55" s="82"/>
      <c r="E55" s="82"/>
      <c r="F55" s="82"/>
      <c r="G55" s="82"/>
      <c r="H55" s="82"/>
      <c r="J55" s="53"/>
      <c r="K55" s="5"/>
      <c r="L55" s="5"/>
      <c r="M55" s="5"/>
      <c r="N55" s="5"/>
      <c r="O55" s="55"/>
    </row>
    <row r="56" spans="1:15" ht="12.75" customHeight="1">
      <c r="A56" s="68"/>
      <c r="B56" s="81"/>
      <c r="C56" s="81"/>
      <c r="D56" s="82"/>
      <c r="E56" s="82"/>
      <c r="F56" s="82"/>
      <c r="G56" s="82"/>
      <c r="H56" s="82"/>
      <c r="J56" s="186" t="s">
        <v>7</v>
      </c>
      <c r="K56" s="187">
        <f ca="1">TODAY()</f>
        <v>44417</v>
      </c>
      <c r="L56" s="187"/>
      <c r="M56" s="187"/>
      <c r="N56" s="5"/>
      <c r="O56" s="55"/>
    </row>
    <row r="57" spans="1:15" ht="12.75" customHeight="1">
      <c r="A57" s="68"/>
      <c r="B57" s="81"/>
      <c r="C57" s="81"/>
      <c r="D57" s="82"/>
      <c r="E57" s="82"/>
      <c r="F57" s="82"/>
      <c r="G57" s="82"/>
      <c r="H57" s="82"/>
      <c r="J57" s="186"/>
      <c r="K57" s="187"/>
      <c r="L57" s="187"/>
      <c r="M57" s="187"/>
      <c r="N57" s="5"/>
      <c r="O57" s="55"/>
    </row>
    <row r="58" spans="1:15" ht="12">
      <c r="A58" s="68"/>
      <c r="B58" s="81"/>
      <c r="C58" s="81"/>
      <c r="D58" s="82"/>
      <c r="E58" s="82"/>
      <c r="F58" s="82"/>
      <c r="G58" s="82"/>
      <c r="H58" s="82"/>
      <c r="J58" s="53"/>
      <c r="K58" s="5"/>
      <c r="L58" s="5"/>
      <c r="M58" s="5"/>
      <c r="N58" s="5"/>
      <c r="O58" s="55"/>
    </row>
    <row r="59" spans="1:15" ht="12">
      <c r="A59" s="68"/>
      <c r="B59" s="81"/>
      <c r="C59" s="81"/>
      <c r="D59" s="82"/>
      <c r="E59" s="82"/>
      <c r="F59" s="82"/>
      <c r="G59" s="82"/>
      <c r="H59" s="82"/>
      <c r="J59" s="53"/>
      <c r="K59" s="5"/>
      <c r="L59" s="5"/>
      <c r="M59" s="5"/>
      <c r="N59" s="5"/>
      <c r="O59" s="55"/>
    </row>
    <row r="60" spans="1:15" ht="12">
      <c r="A60" s="68"/>
      <c r="B60" s="81"/>
      <c r="C60" s="81"/>
      <c r="D60" s="82"/>
      <c r="E60" s="82"/>
      <c r="F60" s="82"/>
      <c r="G60" s="82"/>
      <c r="H60" s="82"/>
      <c r="J60" s="53"/>
      <c r="K60" s="5"/>
      <c r="L60" s="5"/>
      <c r="M60" s="5"/>
      <c r="N60" s="5"/>
      <c r="O60" s="55"/>
    </row>
    <row r="61" spans="1:15" ht="12">
      <c r="A61" s="68"/>
      <c r="B61" s="81"/>
      <c r="C61" s="81"/>
      <c r="D61" s="82"/>
      <c r="E61" s="82"/>
      <c r="F61" s="82"/>
      <c r="G61" s="82"/>
      <c r="H61" s="82"/>
      <c r="J61" s="53"/>
      <c r="K61" s="5"/>
      <c r="L61" s="5"/>
      <c r="M61" s="5"/>
      <c r="N61" s="24"/>
      <c r="O61" s="56"/>
    </row>
    <row r="62" spans="1:15" ht="12">
      <c r="A62" s="68"/>
      <c r="B62" s="81"/>
      <c r="C62" s="81"/>
      <c r="D62" s="82"/>
      <c r="E62" s="82"/>
      <c r="F62" s="82"/>
      <c r="G62" s="82"/>
      <c r="H62" s="82"/>
      <c r="J62" s="53"/>
      <c r="K62" s="5"/>
      <c r="L62" s="5"/>
      <c r="M62" s="5"/>
      <c r="N62" s="5"/>
      <c r="O62" s="55"/>
    </row>
    <row r="63" spans="1:15" ht="12">
      <c r="A63" s="68"/>
      <c r="B63" s="81"/>
      <c r="C63" s="81"/>
      <c r="D63" s="82"/>
      <c r="E63" s="82"/>
      <c r="F63" s="82"/>
      <c r="G63" s="82"/>
      <c r="H63" s="82"/>
      <c r="J63" s="53"/>
      <c r="K63" s="5"/>
      <c r="L63" s="5"/>
      <c r="M63" s="5"/>
      <c r="N63" s="5"/>
      <c r="O63" s="55"/>
    </row>
    <row r="64" spans="1:15" ht="12">
      <c r="A64" s="68"/>
      <c r="B64" s="81"/>
      <c r="C64" s="81"/>
      <c r="D64" s="82"/>
      <c r="E64" s="82"/>
      <c r="F64" s="82"/>
      <c r="G64" s="82"/>
      <c r="H64" s="82"/>
      <c r="J64" s="53"/>
      <c r="K64" s="5"/>
      <c r="L64" s="5"/>
      <c r="M64" s="5"/>
      <c r="N64" s="24"/>
      <c r="O64" s="56"/>
    </row>
    <row r="65" spans="1:15" ht="12">
      <c r="A65" s="68"/>
      <c r="B65" s="81"/>
      <c r="C65" s="81"/>
      <c r="D65" s="82"/>
      <c r="E65" s="82"/>
      <c r="F65" s="82"/>
      <c r="G65" s="82"/>
      <c r="H65" s="82"/>
      <c r="J65" s="168">
        <f>IF(B10=I13,B8,IF(B10=I14,B13,IF(B10=0,"")))</f>
        <v>0</v>
      </c>
      <c r="K65" s="169"/>
      <c r="L65" s="169"/>
      <c r="M65" s="5"/>
      <c r="N65" s="5"/>
      <c r="O65" s="55"/>
    </row>
    <row r="66" spans="1:15" ht="12">
      <c r="A66" s="68"/>
      <c r="B66" s="81"/>
      <c r="C66" s="81"/>
      <c r="D66" s="82"/>
      <c r="E66" s="82"/>
      <c r="F66" s="82"/>
      <c r="G66" s="82"/>
      <c r="H66" s="82"/>
      <c r="J66" s="53"/>
      <c r="K66" s="5"/>
      <c r="L66" s="5"/>
      <c r="M66" s="5"/>
      <c r="N66" s="5"/>
      <c r="O66" s="55"/>
    </row>
    <row r="67" spans="1:15" ht="12">
      <c r="A67" s="68"/>
      <c r="B67" s="81"/>
      <c r="C67" s="81"/>
      <c r="D67" s="82"/>
      <c r="E67" s="82"/>
      <c r="F67" s="82"/>
      <c r="G67" s="82"/>
      <c r="H67" s="82"/>
      <c r="J67" s="53"/>
      <c r="K67" s="5"/>
      <c r="L67" s="5"/>
      <c r="M67" s="5"/>
      <c r="N67" s="5"/>
      <c r="O67" s="55"/>
    </row>
    <row r="68" spans="1:15" ht="12">
      <c r="A68" s="68"/>
      <c r="B68" s="81"/>
      <c r="C68" s="81"/>
      <c r="D68" s="82"/>
      <c r="E68" s="82"/>
      <c r="F68" s="82"/>
      <c r="G68" s="82"/>
      <c r="H68" s="82"/>
      <c r="J68" s="53"/>
      <c r="K68" s="5"/>
      <c r="L68" s="5"/>
      <c r="M68" s="5"/>
      <c r="N68" s="5"/>
      <c r="O68" s="55"/>
    </row>
    <row r="69" spans="1:15" ht="12">
      <c r="A69" s="68"/>
      <c r="B69" s="81"/>
      <c r="C69" s="81"/>
      <c r="D69" s="82"/>
      <c r="E69" s="82"/>
      <c r="F69" s="82"/>
      <c r="G69" s="82"/>
      <c r="H69" s="82"/>
      <c r="J69" s="53"/>
      <c r="K69" s="5"/>
      <c r="L69" s="5"/>
      <c r="M69" s="170"/>
      <c r="N69" s="170"/>
      <c r="O69" s="171"/>
    </row>
    <row r="70" spans="1:15" ht="12">
      <c r="A70" s="68"/>
      <c r="B70" s="81"/>
      <c r="C70" s="81"/>
      <c r="D70" s="82"/>
      <c r="E70" s="82"/>
      <c r="F70" s="82"/>
      <c r="G70" s="82"/>
      <c r="H70" s="82"/>
      <c r="J70" s="53"/>
      <c r="K70" s="5"/>
      <c r="L70" s="5"/>
      <c r="M70" s="172"/>
      <c r="N70" s="172"/>
      <c r="O70" s="173"/>
    </row>
    <row r="71" spans="1:15" ht="12.75" customHeight="1">
      <c r="A71" s="68"/>
      <c r="B71" s="81"/>
      <c r="C71" s="81"/>
      <c r="D71" s="82"/>
      <c r="E71" s="82"/>
      <c r="F71" s="82"/>
      <c r="G71" s="82"/>
      <c r="H71" s="82"/>
      <c r="J71" s="53"/>
      <c r="K71" s="5"/>
      <c r="L71" s="5"/>
      <c r="M71" s="5"/>
      <c r="N71" s="5"/>
      <c r="O71" s="55"/>
    </row>
    <row r="72" spans="1:15" ht="12">
      <c r="A72" s="68"/>
      <c r="B72" s="81"/>
      <c r="C72" s="81"/>
      <c r="D72" s="82"/>
      <c r="E72" s="82"/>
      <c r="F72" s="82"/>
      <c r="G72" s="82"/>
      <c r="H72" s="82"/>
      <c r="J72" s="53"/>
      <c r="K72" s="5"/>
      <c r="L72" s="5"/>
      <c r="M72" s="5"/>
      <c r="N72" s="5"/>
      <c r="O72" s="55"/>
    </row>
    <row r="73" spans="1:15" ht="12">
      <c r="A73" s="68"/>
      <c r="B73" s="81"/>
      <c r="C73" s="81"/>
      <c r="D73" s="82"/>
      <c r="E73" s="82"/>
      <c r="F73" s="82"/>
      <c r="G73" s="82"/>
      <c r="H73" s="82"/>
      <c r="J73" s="53"/>
      <c r="K73" s="5"/>
      <c r="L73" s="5"/>
      <c r="M73" s="5"/>
      <c r="N73" s="5"/>
      <c r="O73" s="55"/>
    </row>
    <row r="74" spans="1:15" ht="12.75">
      <c r="A74" s="68"/>
      <c r="B74" s="81"/>
      <c r="C74" s="81"/>
      <c r="D74" s="82"/>
      <c r="E74" s="82"/>
      <c r="F74" s="82"/>
      <c r="G74" s="82"/>
      <c r="H74" s="82"/>
      <c r="J74" s="57" t="s">
        <v>21</v>
      </c>
      <c r="K74" s="25"/>
      <c r="L74" s="25"/>
      <c r="M74" s="25"/>
      <c r="N74" s="25"/>
      <c r="O74" s="58"/>
    </row>
    <row r="75" spans="1:15" ht="12.75">
      <c r="A75" s="68"/>
      <c r="B75" s="81"/>
      <c r="C75" s="81"/>
      <c r="D75" s="82"/>
      <c r="E75" s="82"/>
      <c r="F75" s="82"/>
      <c r="G75" s="82"/>
      <c r="H75" s="82"/>
      <c r="J75" s="59"/>
      <c r="K75" s="13"/>
      <c r="L75" s="13"/>
      <c r="M75" s="13"/>
      <c r="N75" s="13"/>
      <c r="O75" s="60"/>
    </row>
    <row r="76" spans="1:15" ht="12.75">
      <c r="A76" s="68"/>
      <c r="B76" s="81"/>
      <c r="C76" s="81"/>
      <c r="D76" s="82"/>
      <c r="E76" s="82"/>
      <c r="F76" s="82"/>
      <c r="G76" s="82"/>
      <c r="H76" s="82"/>
      <c r="J76" s="61"/>
      <c r="K76" s="26"/>
      <c r="L76" s="26"/>
      <c r="M76" s="26"/>
      <c r="N76" s="26"/>
      <c r="O76" s="62"/>
    </row>
    <row r="77" spans="1:15" ht="12.75">
      <c r="A77" s="68"/>
      <c r="B77" s="81"/>
      <c r="C77" s="81"/>
      <c r="D77" s="82"/>
      <c r="E77" s="82"/>
      <c r="F77" s="82"/>
      <c r="G77" s="82"/>
      <c r="H77" s="82"/>
      <c r="J77" s="57" t="s">
        <v>16</v>
      </c>
      <c r="K77" s="13"/>
      <c r="L77" s="13"/>
      <c r="M77" s="13"/>
      <c r="N77" s="13"/>
      <c r="O77" s="60"/>
    </row>
    <row r="78" spans="1:15" ht="12.75">
      <c r="A78" s="68"/>
      <c r="B78" s="81"/>
      <c r="C78" s="81"/>
      <c r="D78" s="82"/>
      <c r="E78" s="82"/>
      <c r="F78" s="82"/>
      <c r="G78" s="82"/>
      <c r="H78" s="82"/>
      <c r="J78" s="59"/>
      <c r="K78" s="13"/>
      <c r="L78" s="13"/>
      <c r="M78" s="13"/>
      <c r="N78" s="13"/>
      <c r="O78" s="60"/>
    </row>
    <row r="79" spans="1:15" ht="12.75">
      <c r="A79" s="68"/>
      <c r="B79" s="81"/>
      <c r="C79" s="81"/>
      <c r="D79" s="82"/>
      <c r="E79" s="82"/>
      <c r="F79" s="82"/>
      <c r="G79" s="82"/>
      <c r="H79" s="82"/>
      <c r="J79" s="59"/>
      <c r="K79" s="13"/>
      <c r="L79" s="13"/>
      <c r="O79" s="60"/>
    </row>
    <row r="80" spans="1:15" ht="12.75">
      <c r="A80" s="68"/>
      <c r="B80" s="81"/>
      <c r="C80" s="81"/>
      <c r="D80" s="82"/>
      <c r="E80" s="82"/>
      <c r="F80" s="82"/>
      <c r="G80" s="82"/>
      <c r="H80" s="82"/>
      <c r="J80" s="63" t="s">
        <v>44</v>
      </c>
      <c r="K80" s="13"/>
      <c r="L80" s="13"/>
      <c r="M80" s="177" t="s">
        <v>45</v>
      </c>
      <c r="N80" s="177"/>
      <c r="O80" s="39"/>
    </row>
    <row r="81" spans="1:15" ht="13.5" thickBot="1">
      <c r="A81" s="68"/>
      <c r="B81" s="81"/>
      <c r="C81" s="81"/>
      <c r="D81" s="82"/>
      <c r="E81" s="82"/>
      <c r="F81" s="82"/>
      <c r="G81" s="82"/>
      <c r="H81" s="82"/>
      <c r="J81" s="64"/>
      <c r="K81" s="65"/>
      <c r="L81" s="65"/>
      <c r="M81" s="65"/>
      <c r="N81" s="65"/>
      <c r="O81" s="66"/>
    </row>
    <row r="82" spans="1:8" ht="11.25">
      <c r="A82" s="68"/>
      <c r="B82" s="81"/>
      <c r="C82" s="81"/>
      <c r="D82" s="82"/>
      <c r="E82" s="82"/>
      <c r="F82" s="82"/>
      <c r="G82" s="82"/>
      <c r="H82" s="82"/>
    </row>
    <row r="83" spans="1:8" ht="11.25">
      <c r="A83" s="68"/>
      <c r="B83" s="81"/>
      <c r="C83" s="81"/>
      <c r="D83" s="82"/>
      <c r="E83" s="82"/>
      <c r="F83" s="82"/>
      <c r="G83" s="82"/>
      <c r="H83" s="82"/>
    </row>
    <row r="84" spans="1:15" s="69" customFormat="1" ht="11.25">
      <c r="A84" s="68"/>
      <c r="B84" s="81"/>
      <c r="C84" s="81"/>
      <c r="D84" s="82"/>
      <c r="E84" s="82"/>
      <c r="F84" s="82"/>
      <c r="G84" s="82"/>
      <c r="H84" s="82"/>
      <c r="I84" s="70"/>
      <c r="J84" s="70"/>
      <c r="K84" s="70"/>
      <c r="L84" s="70"/>
      <c r="M84" s="70"/>
      <c r="N84" s="70"/>
      <c r="O84" s="70"/>
    </row>
    <row r="85" spans="1:15" s="69" customFormat="1" ht="11.25">
      <c r="A85" s="68"/>
      <c r="B85" s="68"/>
      <c r="C85" s="81"/>
      <c r="D85" s="82"/>
      <c r="E85" s="82"/>
      <c r="F85" s="82"/>
      <c r="G85" s="82"/>
      <c r="H85" s="82"/>
      <c r="I85" s="70"/>
      <c r="J85" s="70"/>
      <c r="K85" s="70"/>
      <c r="L85" s="70"/>
      <c r="M85" s="70"/>
      <c r="N85" s="70"/>
      <c r="O85" s="70"/>
    </row>
    <row r="86" spans="1:15" s="69" customFormat="1" ht="11.25">
      <c r="A86" s="72"/>
      <c r="B86" s="68"/>
      <c r="C86" s="81"/>
      <c r="D86" s="82"/>
      <c r="E86" s="82"/>
      <c r="F86" s="82"/>
      <c r="G86" s="82"/>
      <c r="H86" s="82"/>
      <c r="I86" s="70"/>
      <c r="J86" s="70"/>
      <c r="K86" s="70"/>
      <c r="L86" s="70"/>
      <c r="M86" s="70"/>
      <c r="N86" s="70"/>
      <c r="O86" s="70"/>
    </row>
    <row r="87" spans="1:15" s="69" customFormat="1" ht="12">
      <c r="A87" s="67" t="s">
        <v>81</v>
      </c>
      <c r="B87" s="68"/>
      <c r="C87" s="81"/>
      <c r="D87" s="82"/>
      <c r="E87" s="82"/>
      <c r="F87" s="82"/>
      <c r="G87" s="82"/>
      <c r="H87" s="82"/>
      <c r="I87" s="70"/>
      <c r="J87" s="70"/>
      <c r="K87" s="70"/>
      <c r="L87" s="70"/>
      <c r="M87" s="70"/>
      <c r="N87" s="70"/>
      <c r="O87" s="70"/>
    </row>
    <row r="88" spans="1:15" s="69" customFormat="1" ht="12">
      <c r="A88" s="67" t="s">
        <v>10</v>
      </c>
      <c r="B88" s="68"/>
      <c r="C88" s="81"/>
      <c r="D88" s="82"/>
      <c r="E88" s="82"/>
      <c r="F88" s="82"/>
      <c r="G88" s="82"/>
      <c r="H88" s="82"/>
      <c r="I88" s="70"/>
      <c r="J88" s="70"/>
      <c r="K88" s="70"/>
      <c r="L88" s="70"/>
      <c r="M88" s="70"/>
      <c r="N88" s="70"/>
      <c r="O88" s="70"/>
    </row>
    <row r="89" spans="1:15" s="69" customFormat="1" ht="12">
      <c r="A89" s="67" t="s">
        <v>57</v>
      </c>
      <c r="B89" s="68"/>
      <c r="C89" s="81"/>
      <c r="D89" s="82"/>
      <c r="E89" s="82"/>
      <c r="F89" s="82"/>
      <c r="G89" s="82"/>
      <c r="H89" s="82"/>
      <c r="I89" s="70"/>
      <c r="J89" s="70"/>
      <c r="K89" s="70"/>
      <c r="L89" s="70"/>
      <c r="M89" s="70"/>
      <c r="N89" s="70"/>
      <c r="O89" s="70"/>
    </row>
    <row r="90" spans="1:15" s="69" customFormat="1" ht="12">
      <c r="A90" s="67" t="s">
        <v>84</v>
      </c>
      <c r="B90" s="68"/>
      <c r="C90" s="81"/>
      <c r="D90" s="82"/>
      <c r="E90" s="82"/>
      <c r="F90" s="82"/>
      <c r="G90" s="82"/>
      <c r="H90" s="82"/>
      <c r="I90" s="70"/>
      <c r="J90" s="70"/>
      <c r="K90" s="70"/>
      <c r="L90" s="70"/>
      <c r="M90" s="70"/>
      <c r="N90" s="70"/>
      <c r="O90" s="70"/>
    </row>
    <row r="91" spans="1:15" s="69" customFormat="1" ht="12">
      <c r="A91" s="67" t="s">
        <v>85</v>
      </c>
      <c r="B91" s="68"/>
      <c r="C91" s="81"/>
      <c r="D91" s="82"/>
      <c r="E91" s="82"/>
      <c r="F91" s="82"/>
      <c r="G91" s="82"/>
      <c r="H91" s="82"/>
      <c r="I91" s="70"/>
      <c r="J91" s="70"/>
      <c r="K91" s="70"/>
      <c r="L91" s="70"/>
      <c r="M91" s="70"/>
      <c r="N91" s="70"/>
      <c r="O91" s="70"/>
    </row>
    <row r="92" spans="1:15" s="69" customFormat="1" ht="12">
      <c r="A92" s="67" t="s">
        <v>86</v>
      </c>
      <c r="B92" s="68"/>
      <c r="C92" s="81"/>
      <c r="D92" s="82"/>
      <c r="E92" s="82"/>
      <c r="F92" s="82"/>
      <c r="G92" s="82"/>
      <c r="H92" s="82"/>
      <c r="I92" s="70"/>
      <c r="J92" s="70"/>
      <c r="K92" s="70"/>
      <c r="L92" s="70"/>
      <c r="M92" s="70"/>
      <c r="N92" s="70"/>
      <c r="O92" s="70"/>
    </row>
    <row r="93" spans="1:15" s="69" customFormat="1" ht="12">
      <c r="A93" s="67" t="s">
        <v>48</v>
      </c>
      <c r="B93" s="68"/>
      <c r="C93" s="81"/>
      <c r="D93" s="82"/>
      <c r="E93" s="82"/>
      <c r="F93" s="82"/>
      <c r="G93" s="82"/>
      <c r="H93" s="82"/>
      <c r="I93" s="70"/>
      <c r="J93" s="70"/>
      <c r="K93" s="70"/>
      <c r="L93" s="70"/>
      <c r="M93" s="70"/>
      <c r="N93" s="70"/>
      <c r="O93" s="70"/>
    </row>
    <row r="94" spans="1:15" s="69" customFormat="1" ht="12">
      <c r="A94" s="67" t="s">
        <v>49</v>
      </c>
      <c r="B94" s="68"/>
      <c r="C94" s="81"/>
      <c r="D94" s="82"/>
      <c r="E94" s="82"/>
      <c r="F94" s="82"/>
      <c r="G94" s="82"/>
      <c r="H94" s="82"/>
      <c r="I94" s="70"/>
      <c r="J94" s="70"/>
      <c r="K94" s="70"/>
      <c r="L94" s="70"/>
      <c r="M94" s="70"/>
      <c r="N94" s="70"/>
      <c r="O94" s="70"/>
    </row>
    <row r="95" spans="1:15" s="69" customFormat="1" ht="12">
      <c r="A95" s="67" t="s">
        <v>11</v>
      </c>
      <c r="B95" s="68"/>
      <c r="C95" s="81"/>
      <c r="D95" s="82"/>
      <c r="E95" s="82"/>
      <c r="F95" s="82"/>
      <c r="G95" s="82"/>
      <c r="H95" s="82"/>
      <c r="I95" s="70"/>
      <c r="J95" s="70"/>
      <c r="K95" s="70"/>
      <c r="L95" s="70"/>
      <c r="M95" s="70"/>
      <c r="N95" s="70"/>
      <c r="O95" s="70"/>
    </row>
    <row r="96" spans="1:15" s="69" customFormat="1" ht="12">
      <c r="A96" s="67" t="s">
        <v>88</v>
      </c>
      <c r="B96" s="68"/>
      <c r="C96" s="81"/>
      <c r="D96" s="82"/>
      <c r="E96" s="82"/>
      <c r="F96" s="82"/>
      <c r="G96" s="82"/>
      <c r="H96" s="82"/>
      <c r="I96" s="70"/>
      <c r="J96" s="70"/>
      <c r="K96" s="70"/>
      <c r="L96" s="70"/>
      <c r="M96" s="70"/>
      <c r="N96" s="70"/>
      <c r="O96" s="70"/>
    </row>
    <row r="97" spans="1:15" s="69" customFormat="1" ht="12">
      <c r="A97" s="67" t="s">
        <v>58</v>
      </c>
      <c r="B97" s="68"/>
      <c r="C97" s="81"/>
      <c r="D97" s="82"/>
      <c r="E97" s="82"/>
      <c r="F97" s="82"/>
      <c r="G97" s="82"/>
      <c r="H97" s="82"/>
      <c r="I97" s="70"/>
      <c r="J97" s="70"/>
      <c r="K97" s="70"/>
      <c r="L97" s="70"/>
      <c r="M97" s="70"/>
      <c r="N97" s="70"/>
      <c r="O97" s="70"/>
    </row>
    <row r="98" spans="1:15" s="69" customFormat="1" ht="12">
      <c r="A98" s="67" t="s">
        <v>12</v>
      </c>
      <c r="B98" s="68"/>
      <c r="C98" s="81"/>
      <c r="D98" s="82"/>
      <c r="E98" s="82"/>
      <c r="F98" s="82"/>
      <c r="G98" s="82"/>
      <c r="H98" s="82"/>
      <c r="I98" s="70"/>
      <c r="J98" s="70"/>
      <c r="K98" s="70"/>
      <c r="L98" s="70"/>
      <c r="M98" s="70"/>
      <c r="N98" s="70"/>
      <c r="O98" s="70"/>
    </row>
    <row r="99" spans="1:15" s="69" customFormat="1" ht="12">
      <c r="A99" s="67" t="s">
        <v>13</v>
      </c>
      <c r="B99" s="68"/>
      <c r="C99" s="81"/>
      <c r="D99" s="82"/>
      <c r="E99" s="82"/>
      <c r="F99" s="82"/>
      <c r="G99" s="82"/>
      <c r="H99" s="82"/>
      <c r="I99" s="70"/>
      <c r="J99" s="70"/>
      <c r="K99" s="70"/>
      <c r="L99" s="70"/>
      <c r="M99" s="70"/>
      <c r="N99" s="70"/>
      <c r="O99" s="70"/>
    </row>
    <row r="100" spans="1:15" s="69" customFormat="1" ht="12">
      <c r="A100" s="67" t="s">
        <v>52</v>
      </c>
      <c r="B100" s="68"/>
      <c r="C100" s="81"/>
      <c r="D100" s="82"/>
      <c r="E100" s="82"/>
      <c r="F100" s="82"/>
      <c r="G100" s="82"/>
      <c r="H100" s="82"/>
      <c r="I100" s="70"/>
      <c r="J100" s="70"/>
      <c r="K100" s="70"/>
      <c r="L100" s="70"/>
      <c r="M100" s="70"/>
      <c r="N100" s="70"/>
      <c r="O100" s="70"/>
    </row>
    <row r="101" spans="1:15" s="69" customFormat="1" ht="12">
      <c r="A101" s="67" t="s">
        <v>14</v>
      </c>
      <c r="B101" s="68"/>
      <c r="C101" s="81"/>
      <c r="D101" s="82"/>
      <c r="E101" s="82"/>
      <c r="F101" s="82"/>
      <c r="G101" s="82"/>
      <c r="H101" s="82"/>
      <c r="I101" s="70"/>
      <c r="J101" s="70"/>
      <c r="K101" s="70"/>
      <c r="L101" s="70"/>
      <c r="M101" s="70"/>
      <c r="N101" s="70"/>
      <c r="O101" s="70"/>
    </row>
    <row r="102" spans="1:15" s="69" customFormat="1" ht="12">
      <c r="A102" s="67" t="s">
        <v>89</v>
      </c>
      <c r="B102" s="68"/>
      <c r="C102" s="81"/>
      <c r="D102" s="82"/>
      <c r="E102" s="82"/>
      <c r="F102" s="82"/>
      <c r="G102" s="82"/>
      <c r="H102" s="82"/>
      <c r="I102" s="70"/>
      <c r="J102" s="70"/>
      <c r="K102" s="70"/>
      <c r="L102" s="70"/>
      <c r="M102" s="70"/>
      <c r="N102" s="70"/>
      <c r="O102" s="70"/>
    </row>
    <row r="103" spans="1:15" s="69" customFormat="1" ht="12">
      <c r="A103" s="67" t="s">
        <v>59</v>
      </c>
      <c r="B103" s="68"/>
      <c r="C103" s="81"/>
      <c r="D103" s="82"/>
      <c r="E103" s="82"/>
      <c r="F103" s="82"/>
      <c r="G103" s="82"/>
      <c r="H103" s="82"/>
      <c r="I103" s="70"/>
      <c r="J103" s="70"/>
      <c r="K103" s="70"/>
      <c r="L103" s="70"/>
      <c r="M103" s="70"/>
      <c r="N103" s="70"/>
      <c r="O103" s="70"/>
    </row>
    <row r="104" spans="1:15" s="69" customFormat="1" ht="12">
      <c r="A104" s="67" t="s">
        <v>60</v>
      </c>
      <c r="B104" s="68"/>
      <c r="C104" s="81"/>
      <c r="D104" s="82"/>
      <c r="E104" s="82"/>
      <c r="F104" s="82"/>
      <c r="G104" s="82"/>
      <c r="H104" s="82"/>
      <c r="I104" s="70"/>
      <c r="J104" s="70"/>
      <c r="K104" s="70"/>
      <c r="L104" s="70"/>
      <c r="M104" s="70"/>
      <c r="N104" s="70"/>
      <c r="O104" s="70"/>
    </row>
    <row r="105" spans="1:15" s="69" customFormat="1" ht="12">
      <c r="A105" s="67" t="s">
        <v>50</v>
      </c>
      <c r="B105" s="68"/>
      <c r="C105" s="81"/>
      <c r="D105" s="82"/>
      <c r="E105" s="82"/>
      <c r="F105" s="82"/>
      <c r="G105" s="82"/>
      <c r="H105" s="82"/>
      <c r="I105" s="70"/>
      <c r="J105" s="70"/>
      <c r="K105" s="70"/>
      <c r="L105" s="70"/>
      <c r="M105" s="70"/>
      <c r="N105" s="70"/>
      <c r="O105" s="70"/>
    </row>
    <row r="106" spans="1:15" s="69" customFormat="1" ht="12">
      <c r="A106" s="67" t="s">
        <v>61</v>
      </c>
      <c r="B106" s="68"/>
      <c r="C106" s="81"/>
      <c r="D106" s="82"/>
      <c r="E106" s="82"/>
      <c r="F106" s="82"/>
      <c r="G106" s="82"/>
      <c r="H106" s="82"/>
      <c r="I106" s="70"/>
      <c r="J106" s="70"/>
      <c r="K106" s="70"/>
      <c r="L106" s="70"/>
      <c r="M106" s="70"/>
      <c r="N106" s="70"/>
      <c r="O106" s="70"/>
    </row>
    <row r="107" spans="1:15" s="69" customFormat="1" ht="12">
      <c r="A107" s="67" t="s">
        <v>47</v>
      </c>
      <c r="B107" s="68"/>
      <c r="C107" s="81"/>
      <c r="D107" s="82"/>
      <c r="E107" s="82"/>
      <c r="F107" s="82"/>
      <c r="G107" s="82"/>
      <c r="H107" s="82"/>
      <c r="I107" s="70"/>
      <c r="J107" s="70"/>
      <c r="K107" s="70"/>
      <c r="L107" s="70"/>
      <c r="M107" s="70"/>
      <c r="N107" s="70"/>
      <c r="O107" s="70"/>
    </row>
    <row r="108" spans="1:15" s="69" customFormat="1" ht="12">
      <c r="A108" s="67" t="s">
        <v>83</v>
      </c>
      <c r="B108" s="68"/>
      <c r="C108" s="81"/>
      <c r="D108" s="82"/>
      <c r="E108" s="82"/>
      <c r="F108" s="82"/>
      <c r="G108" s="82"/>
      <c r="H108" s="82"/>
      <c r="I108" s="70"/>
      <c r="J108" s="70"/>
      <c r="K108" s="70"/>
      <c r="L108" s="70"/>
      <c r="M108" s="70"/>
      <c r="N108" s="70"/>
      <c r="O108" s="70"/>
    </row>
    <row r="109" spans="1:15" s="69" customFormat="1" ht="12">
      <c r="A109" s="67" t="s">
        <v>87</v>
      </c>
      <c r="B109" s="68"/>
      <c r="C109" s="81"/>
      <c r="D109" s="82"/>
      <c r="E109" s="82"/>
      <c r="F109" s="82"/>
      <c r="G109" s="82"/>
      <c r="H109" s="82"/>
      <c r="I109" s="70"/>
      <c r="J109" s="70"/>
      <c r="K109" s="70"/>
      <c r="L109" s="70"/>
      <c r="M109" s="70"/>
      <c r="N109" s="70"/>
      <c r="O109" s="70"/>
    </row>
    <row r="110" spans="1:15" s="69" customFormat="1" ht="12">
      <c r="A110" s="67" t="s">
        <v>51</v>
      </c>
      <c r="B110" s="68"/>
      <c r="C110" s="81"/>
      <c r="D110" s="82"/>
      <c r="E110" s="82"/>
      <c r="F110" s="82"/>
      <c r="G110" s="82"/>
      <c r="H110" s="82"/>
      <c r="I110" s="70"/>
      <c r="J110" s="70"/>
      <c r="K110" s="70"/>
      <c r="L110" s="70"/>
      <c r="M110" s="70"/>
      <c r="N110" s="70"/>
      <c r="O110" s="70"/>
    </row>
    <row r="111" spans="1:15" s="69" customFormat="1" ht="12">
      <c r="A111" s="67" t="s">
        <v>62</v>
      </c>
      <c r="B111" s="68"/>
      <c r="C111" s="81"/>
      <c r="D111" s="82"/>
      <c r="E111" s="82"/>
      <c r="F111" s="82"/>
      <c r="G111" s="82"/>
      <c r="H111" s="82"/>
      <c r="I111" s="70"/>
      <c r="J111" s="70"/>
      <c r="K111" s="70"/>
      <c r="L111" s="70"/>
      <c r="M111" s="70"/>
      <c r="N111" s="70"/>
      <c r="O111" s="70"/>
    </row>
    <row r="112" spans="1:15" s="69" customFormat="1" ht="12">
      <c r="A112" s="67" t="s">
        <v>63</v>
      </c>
      <c r="B112" s="68"/>
      <c r="C112" s="81"/>
      <c r="D112" s="82"/>
      <c r="E112" s="82"/>
      <c r="F112" s="82"/>
      <c r="G112" s="82"/>
      <c r="H112" s="82"/>
      <c r="I112" s="70"/>
      <c r="J112" s="70"/>
      <c r="K112" s="70"/>
      <c r="L112" s="70"/>
      <c r="M112" s="70"/>
      <c r="N112" s="70"/>
      <c r="O112" s="70"/>
    </row>
    <row r="113" spans="1:15" s="69" customFormat="1" ht="12">
      <c r="A113" s="67" t="s">
        <v>64</v>
      </c>
      <c r="B113" s="68"/>
      <c r="C113" s="81"/>
      <c r="D113" s="82"/>
      <c r="E113" s="82"/>
      <c r="F113" s="82"/>
      <c r="G113" s="82"/>
      <c r="H113" s="82"/>
      <c r="I113" s="70"/>
      <c r="J113" s="70"/>
      <c r="K113" s="70"/>
      <c r="L113" s="70"/>
      <c r="M113" s="70"/>
      <c r="N113" s="70"/>
      <c r="O113" s="70"/>
    </row>
    <row r="114" spans="1:15" s="69" customFormat="1" ht="12">
      <c r="A114" s="67" t="s">
        <v>94</v>
      </c>
      <c r="B114" s="68"/>
      <c r="C114" s="81"/>
      <c r="D114" s="82"/>
      <c r="E114" s="82"/>
      <c r="F114" s="82"/>
      <c r="G114" s="82"/>
      <c r="H114" s="82"/>
      <c r="I114" s="70"/>
      <c r="J114" s="70"/>
      <c r="K114" s="70"/>
      <c r="L114" s="70"/>
      <c r="M114" s="70"/>
      <c r="N114" s="70"/>
      <c r="O114" s="70"/>
    </row>
    <row r="115" spans="1:15" s="69" customFormat="1" ht="12">
      <c r="A115" s="67" t="s">
        <v>65</v>
      </c>
      <c r="B115" s="68"/>
      <c r="C115" s="81"/>
      <c r="D115" s="82"/>
      <c r="E115" s="82"/>
      <c r="F115" s="82"/>
      <c r="G115" s="82"/>
      <c r="H115" s="82"/>
      <c r="I115" s="70"/>
      <c r="J115" s="70"/>
      <c r="K115" s="70"/>
      <c r="L115" s="70"/>
      <c r="M115" s="70"/>
      <c r="N115" s="70"/>
      <c r="O115" s="70"/>
    </row>
    <row r="116" spans="1:15" s="69" customFormat="1" ht="12">
      <c r="A116" s="67" t="s">
        <v>66</v>
      </c>
      <c r="B116" s="68"/>
      <c r="C116" s="81"/>
      <c r="D116" s="82"/>
      <c r="E116" s="82"/>
      <c r="F116" s="82"/>
      <c r="G116" s="82"/>
      <c r="H116" s="82"/>
      <c r="I116" s="70"/>
      <c r="J116" s="70"/>
      <c r="K116" s="70"/>
      <c r="L116" s="70"/>
      <c r="M116" s="70"/>
      <c r="N116" s="70"/>
      <c r="O116" s="70"/>
    </row>
    <row r="117" spans="1:15" s="69" customFormat="1" ht="12">
      <c r="A117" s="67" t="s">
        <v>67</v>
      </c>
      <c r="B117" s="68"/>
      <c r="C117" s="81"/>
      <c r="D117" s="82"/>
      <c r="E117" s="82"/>
      <c r="F117" s="82"/>
      <c r="G117" s="82"/>
      <c r="H117" s="82"/>
      <c r="I117" s="70"/>
      <c r="J117" s="70"/>
      <c r="K117" s="70"/>
      <c r="L117" s="70"/>
      <c r="M117" s="70"/>
      <c r="N117" s="70"/>
      <c r="O117" s="70"/>
    </row>
    <row r="118" spans="1:15" s="69" customFormat="1" ht="12">
      <c r="A118" s="67" t="s">
        <v>68</v>
      </c>
      <c r="B118" s="68"/>
      <c r="C118" s="81"/>
      <c r="D118" s="82"/>
      <c r="E118" s="82"/>
      <c r="F118" s="82"/>
      <c r="G118" s="82"/>
      <c r="H118" s="82"/>
      <c r="I118" s="70"/>
      <c r="J118" s="70"/>
      <c r="K118" s="70"/>
      <c r="L118" s="70"/>
      <c r="M118" s="70"/>
      <c r="N118" s="70"/>
      <c r="O118" s="70"/>
    </row>
    <row r="119" spans="1:15" s="69" customFormat="1" ht="12">
      <c r="A119" s="67" t="s">
        <v>69</v>
      </c>
      <c r="B119" s="68"/>
      <c r="C119" s="81"/>
      <c r="D119" s="82"/>
      <c r="E119" s="82"/>
      <c r="F119" s="82"/>
      <c r="G119" s="82"/>
      <c r="H119" s="82"/>
      <c r="I119" s="70"/>
      <c r="J119" s="70"/>
      <c r="K119" s="70"/>
      <c r="L119" s="70"/>
      <c r="M119" s="70"/>
      <c r="N119" s="70"/>
      <c r="O119" s="70"/>
    </row>
    <row r="120" spans="1:15" s="69" customFormat="1" ht="12">
      <c r="A120" s="67" t="s">
        <v>70</v>
      </c>
      <c r="B120" s="68"/>
      <c r="C120" s="81"/>
      <c r="D120" s="82"/>
      <c r="E120" s="82"/>
      <c r="F120" s="82"/>
      <c r="G120" s="82"/>
      <c r="H120" s="82"/>
      <c r="I120" s="70"/>
      <c r="J120" s="70"/>
      <c r="K120" s="70"/>
      <c r="L120" s="70"/>
      <c r="M120" s="70"/>
      <c r="N120" s="70"/>
      <c r="O120" s="70"/>
    </row>
    <row r="121" spans="1:15" s="69" customFormat="1" ht="12">
      <c r="A121" s="67" t="s">
        <v>71</v>
      </c>
      <c r="B121" s="68"/>
      <c r="C121" s="81"/>
      <c r="D121" s="82"/>
      <c r="E121" s="82"/>
      <c r="F121" s="82"/>
      <c r="G121" s="82"/>
      <c r="H121" s="82"/>
      <c r="I121" s="70"/>
      <c r="J121" s="70"/>
      <c r="K121" s="70"/>
      <c r="L121" s="70"/>
      <c r="M121" s="70"/>
      <c r="N121" s="70"/>
      <c r="O121" s="70"/>
    </row>
    <row r="122" spans="1:15" s="69" customFormat="1" ht="12">
      <c r="A122" s="67" t="s">
        <v>72</v>
      </c>
      <c r="B122" s="68"/>
      <c r="C122" s="81"/>
      <c r="D122" s="82"/>
      <c r="E122" s="82"/>
      <c r="F122" s="82"/>
      <c r="G122" s="82"/>
      <c r="H122" s="82"/>
      <c r="I122" s="70"/>
      <c r="J122" s="70"/>
      <c r="K122" s="70"/>
      <c r="L122" s="70"/>
      <c r="M122" s="70"/>
      <c r="N122" s="70"/>
      <c r="O122" s="70"/>
    </row>
    <row r="123" spans="1:15" s="69" customFormat="1" ht="12">
      <c r="A123" s="67" t="s">
        <v>73</v>
      </c>
      <c r="B123" s="68"/>
      <c r="C123" s="81"/>
      <c r="D123" s="82"/>
      <c r="E123" s="82"/>
      <c r="F123" s="82"/>
      <c r="G123" s="82"/>
      <c r="H123" s="82"/>
      <c r="I123" s="70"/>
      <c r="J123" s="70"/>
      <c r="K123" s="70"/>
      <c r="L123" s="70"/>
      <c r="M123" s="70"/>
      <c r="N123" s="70"/>
      <c r="O123" s="70"/>
    </row>
    <row r="124" spans="1:8" ht="12">
      <c r="A124" s="67" t="s">
        <v>74</v>
      </c>
      <c r="B124" s="68"/>
      <c r="C124" s="81"/>
      <c r="D124" s="82"/>
      <c r="E124" s="82"/>
      <c r="F124" s="82"/>
      <c r="G124" s="82"/>
      <c r="H124" s="82"/>
    </row>
    <row r="125" spans="1:4" ht="12">
      <c r="A125" s="67" t="s">
        <v>75</v>
      </c>
      <c r="B125" s="68"/>
      <c r="C125" s="81"/>
      <c r="D125" s="82"/>
    </row>
    <row r="126" spans="1:4" ht="12">
      <c r="A126" s="67" t="s">
        <v>76</v>
      </c>
      <c r="B126" s="68"/>
      <c r="C126" s="81"/>
      <c r="D126" s="82"/>
    </row>
    <row r="127" spans="1:2" ht="12">
      <c r="A127" s="67" t="s">
        <v>77</v>
      </c>
      <c r="B127" s="68"/>
    </row>
    <row r="128" spans="1:2" ht="12">
      <c r="A128" s="67" t="s">
        <v>78</v>
      </c>
      <c r="B128" s="68"/>
    </row>
    <row r="129" spans="1:2" ht="12">
      <c r="A129" s="67" t="s">
        <v>80</v>
      </c>
      <c r="B129" s="68"/>
    </row>
    <row r="130" spans="1:2" ht="12">
      <c r="A130" s="67" t="s">
        <v>82</v>
      </c>
      <c r="B130" s="68"/>
    </row>
    <row r="131" spans="1:2" ht="12">
      <c r="A131" s="67" t="s">
        <v>90</v>
      </c>
      <c r="B131" s="68"/>
    </row>
    <row r="132" spans="1:2" ht="12">
      <c r="A132" s="67" t="s">
        <v>91</v>
      </c>
      <c r="B132" s="68"/>
    </row>
    <row r="133" spans="1:2" ht="12">
      <c r="A133" s="67" t="s">
        <v>92</v>
      </c>
      <c r="B133" s="68"/>
    </row>
    <row r="134" spans="1:2" ht="12">
      <c r="A134" s="67" t="s">
        <v>93</v>
      </c>
      <c r="B134" s="68"/>
    </row>
    <row r="135" spans="1:2" ht="12">
      <c r="A135" s="67" t="s">
        <v>100</v>
      </c>
      <c r="B135" s="68"/>
    </row>
    <row r="136" spans="1:2" ht="12">
      <c r="A136" s="67" t="s">
        <v>101</v>
      </c>
      <c r="B136" s="68"/>
    </row>
    <row r="137" spans="1:2" ht="12">
      <c r="A137" s="67" t="s">
        <v>89</v>
      </c>
      <c r="B137" s="68"/>
    </row>
    <row r="138" spans="1:2" ht="12">
      <c r="A138" s="67" t="s">
        <v>102</v>
      </c>
      <c r="B138" s="68"/>
    </row>
    <row r="139" spans="1:2" ht="12">
      <c r="A139" s="67" t="s">
        <v>103</v>
      </c>
      <c r="B139" s="68"/>
    </row>
    <row r="140" spans="1:2" ht="12">
      <c r="A140" s="67" t="s">
        <v>104</v>
      </c>
      <c r="B140" s="68"/>
    </row>
    <row r="141" spans="1:2" ht="12">
      <c r="A141" s="67" t="s">
        <v>105</v>
      </c>
      <c r="B141" s="68"/>
    </row>
    <row r="142" spans="1:2" ht="12">
      <c r="A142" s="67" t="s">
        <v>106</v>
      </c>
      <c r="B142" s="68"/>
    </row>
    <row r="143" spans="1:2" ht="12">
      <c r="A143" s="67" t="s">
        <v>107</v>
      </c>
      <c r="B143" s="68"/>
    </row>
    <row r="144" spans="1:2" ht="12">
      <c r="A144" s="67" t="s">
        <v>108</v>
      </c>
      <c r="B144" s="68"/>
    </row>
    <row r="145" spans="1:2" ht="11.25">
      <c r="A145" s="68"/>
      <c r="B145" s="68"/>
    </row>
    <row r="146" spans="1:2" ht="11.25">
      <c r="A146" s="68"/>
      <c r="B146" s="68"/>
    </row>
    <row r="147" spans="1:2" ht="11.25">
      <c r="A147" s="68"/>
      <c r="B147" s="68"/>
    </row>
    <row r="148" spans="1:2" ht="11.25">
      <c r="A148" s="68"/>
      <c r="B148" s="68"/>
    </row>
    <row r="149" spans="1:2" ht="11.25">
      <c r="A149" s="68"/>
      <c r="B149" s="68"/>
    </row>
    <row r="150" spans="1:2" ht="11.25">
      <c r="A150" s="68"/>
      <c r="B150" s="68"/>
    </row>
    <row r="151" spans="1:2" ht="11.25">
      <c r="A151" s="68"/>
      <c r="B151" s="68"/>
    </row>
    <row r="152" spans="1:2" ht="11.25">
      <c r="A152" s="68"/>
      <c r="B152" s="68"/>
    </row>
    <row r="153" spans="1:2" ht="11.25">
      <c r="A153" s="68"/>
      <c r="B153" s="68"/>
    </row>
    <row r="154" spans="1:2" ht="11.25">
      <c r="A154" s="68"/>
      <c r="B154" s="68"/>
    </row>
    <row r="155" spans="1:2" ht="11.25">
      <c r="A155" s="68"/>
      <c r="B155" s="68"/>
    </row>
    <row r="156" spans="1:2" ht="11.25">
      <c r="A156" s="68"/>
      <c r="B156" s="68"/>
    </row>
    <row r="157" spans="1:2" ht="11.25">
      <c r="A157" s="68"/>
      <c r="B157" s="68"/>
    </row>
    <row r="158" spans="1:2" ht="11.25">
      <c r="A158" s="68"/>
      <c r="B158" s="68"/>
    </row>
    <row r="159" spans="1:2" ht="11.25">
      <c r="A159" s="68"/>
      <c r="B159" s="68"/>
    </row>
    <row r="160" spans="1:2" ht="11.25">
      <c r="A160" s="68"/>
      <c r="B160" s="68"/>
    </row>
    <row r="161" spans="1:2" ht="11.25">
      <c r="A161" s="68"/>
      <c r="B161" s="68"/>
    </row>
    <row r="162" spans="1:2" ht="11.25">
      <c r="A162" s="68"/>
      <c r="B162" s="68"/>
    </row>
    <row r="163" spans="1:2" ht="11.25">
      <c r="A163" s="68"/>
      <c r="B163" s="68"/>
    </row>
    <row r="164" spans="1:2" ht="11.25">
      <c r="A164" s="68"/>
      <c r="B164" s="68"/>
    </row>
    <row r="165" spans="1:2" ht="11.25">
      <c r="A165" s="68"/>
      <c r="B165" s="68"/>
    </row>
    <row r="166" spans="1:2" ht="11.25">
      <c r="A166" s="68"/>
      <c r="B166" s="68"/>
    </row>
    <row r="167" spans="1:2" ht="11.25">
      <c r="A167" s="68"/>
      <c r="B167" s="68"/>
    </row>
    <row r="168" spans="1:2" ht="11.25">
      <c r="A168" s="68"/>
      <c r="B168" s="68"/>
    </row>
    <row r="169" spans="1:2" ht="11.25">
      <c r="A169" s="68"/>
      <c r="B169" s="68"/>
    </row>
    <row r="170" spans="1:2" ht="11.25">
      <c r="A170" s="68"/>
      <c r="B170" s="68"/>
    </row>
    <row r="171" spans="1:2" ht="11.25">
      <c r="A171" s="68"/>
      <c r="B171" s="68"/>
    </row>
    <row r="172" spans="1:2" ht="11.25">
      <c r="A172" s="68"/>
      <c r="B172" s="68"/>
    </row>
    <row r="173" spans="1:2" ht="11.25">
      <c r="A173" s="68"/>
      <c r="B173" s="68"/>
    </row>
    <row r="174" spans="1:2" ht="11.25">
      <c r="A174" s="68"/>
      <c r="B174" s="68"/>
    </row>
    <row r="175" spans="1:2" ht="11.25">
      <c r="A175" s="68"/>
      <c r="B175" s="68"/>
    </row>
    <row r="176" spans="1:2" ht="11.25">
      <c r="A176" s="68"/>
      <c r="B176" s="68"/>
    </row>
    <row r="177" spans="1:2" ht="11.25">
      <c r="A177" s="68"/>
      <c r="B177" s="68"/>
    </row>
    <row r="178" spans="1:2" ht="11.25">
      <c r="A178" s="68"/>
      <c r="B178" s="68"/>
    </row>
    <row r="179" spans="1:2" ht="11.25">
      <c r="A179" s="68"/>
      <c r="B179" s="68"/>
    </row>
    <row r="180" spans="1:2" ht="11.25">
      <c r="A180" s="68"/>
      <c r="B180" s="68"/>
    </row>
    <row r="181" spans="1:2" ht="11.25">
      <c r="A181" s="68"/>
      <c r="B181" s="68"/>
    </row>
    <row r="182" spans="1:2" ht="11.25">
      <c r="A182" s="68"/>
      <c r="B182" s="68"/>
    </row>
    <row r="183" spans="1:2" ht="11.25">
      <c r="A183" s="68"/>
      <c r="B183" s="68"/>
    </row>
    <row r="184" spans="1:2" ht="11.25">
      <c r="A184" s="68"/>
      <c r="B184" s="68"/>
    </row>
    <row r="185" spans="1:2" ht="11.25">
      <c r="A185" s="68"/>
      <c r="B185" s="68"/>
    </row>
    <row r="186" spans="1:2" ht="11.25">
      <c r="A186" s="68"/>
      <c r="B186" s="68"/>
    </row>
    <row r="187" spans="1:2" ht="11.25">
      <c r="A187" s="68"/>
      <c r="B187" s="68"/>
    </row>
    <row r="188" spans="1:2" ht="11.25">
      <c r="A188" s="68"/>
      <c r="B188" s="68"/>
    </row>
    <row r="189" spans="1:2" ht="11.25">
      <c r="A189" s="68"/>
      <c r="B189" s="68"/>
    </row>
    <row r="190" spans="1:2" ht="11.25">
      <c r="A190" s="68"/>
      <c r="B190" s="68"/>
    </row>
    <row r="191" spans="1:2" ht="11.25">
      <c r="A191" s="68"/>
      <c r="B191" s="68"/>
    </row>
    <row r="192" ht="11.25">
      <c r="A192" s="68"/>
    </row>
    <row r="193" ht="11.25">
      <c r="A193" s="68"/>
    </row>
    <row r="194" ht="11.25">
      <c r="A194" s="68"/>
    </row>
    <row r="195" ht="11.25">
      <c r="A195" s="68"/>
    </row>
    <row r="196" ht="11.25">
      <c r="A196" s="68"/>
    </row>
    <row r="197" ht="11.25">
      <c r="A197" s="68"/>
    </row>
    <row r="198" ht="11.25">
      <c r="A198" s="68"/>
    </row>
    <row r="199" ht="11.25">
      <c r="A199" s="68"/>
    </row>
    <row r="200" ht="11.25">
      <c r="A200" s="68"/>
    </row>
    <row r="201" ht="11.25">
      <c r="A201" s="68"/>
    </row>
    <row r="202" ht="11.25">
      <c r="A202" s="68"/>
    </row>
    <row r="203" ht="11.25">
      <c r="A203" s="68"/>
    </row>
    <row r="204" ht="11.25">
      <c r="A204" s="68"/>
    </row>
    <row r="205" ht="11.25">
      <c r="A205" s="68"/>
    </row>
    <row r="206" ht="11.25">
      <c r="A206" s="68"/>
    </row>
    <row r="207" ht="11.25">
      <c r="A207" s="68"/>
    </row>
    <row r="208" ht="11.25">
      <c r="A208" s="68"/>
    </row>
    <row r="209" ht="11.25">
      <c r="A209" s="68"/>
    </row>
    <row r="210" ht="11.25">
      <c r="A210" s="68"/>
    </row>
    <row r="211" ht="11.25">
      <c r="A211" s="68"/>
    </row>
    <row r="212" ht="11.25">
      <c r="A212" s="68"/>
    </row>
    <row r="213" ht="11.25">
      <c r="A213" s="68"/>
    </row>
    <row r="214" ht="11.25">
      <c r="A214" s="68"/>
    </row>
    <row r="215" ht="11.25">
      <c r="A215" s="68"/>
    </row>
    <row r="216" ht="11.25">
      <c r="A216" s="68"/>
    </row>
    <row r="217" ht="11.25">
      <c r="A217" s="68"/>
    </row>
    <row r="218" ht="11.25">
      <c r="A218" s="68"/>
    </row>
    <row r="219" ht="11.25">
      <c r="A219" s="68"/>
    </row>
    <row r="220" ht="11.25">
      <c r="A220" s="68"/>
    </row>
    <row r="221" ht="11.25">
      <c r="A221" s="68"/>
    </row>
    <row r="222" ht="11.25">
      <c r="A222" s="68"/>
    </row>
    <row r="223" ht="11.25">
      <c r="A223" s="68"/>
    </row>
    <row r="224" ht="11.25">
      <c r="A224" s="68"/>
    </row>
    <row r="225" ht="11.25">
      <c r="A225" s="68"/>
    </row>
    <row r="226" ht="11.25">
      <c r="A226" s="68"/>
    </row>
    <row r="227" ht="11.25">
      <c r="A227" s="68"/>
    </row>
    <row r="228" ht="11.25">
      <c r="A228" s="68"/>
    </row>
    <row r="229" ht="11.25">
      <c r="A229" s="68"/>
    </row>
    <row r="230" ht="11.25">
      <c r="A230" s="68"/>
    </row>
    <row r="231" ht="11.25">
      <c r="A231" s="68"/>
    </row>
    <row r="232" ht="11.25">
      <c r="A232" s="68"/>
    </row>
    <row r="233" ht="11.25">
      <c r="A233" s="68"/>
    </row>
    <row r="234" ht="11.25">
      <c r="A234" s="68"/>
    </row>
    <row r="235" ht="11.25">
      <c r="A235" s="68"/>
    </row>
    <row r="236" ht="11.25">
      <c r="A236" s="68"/>
    </row>
    <row r="237" ht="11.25">
      <c r="A237" s="68"/>
    </row>
    <row r="238" ht="11.25">
      <c r="A238" s="68"/>
    </row>
    <row r="239" ht="11.25">
      <c r="A239" s="68"/>
    </row>
    <row r="240" ht="11.25">
      <c r="A240" s="68"/>
    </row>
    <row r="241" ht="11.25">
      <c r="A241" s="68"/>
    </row>
    <row r="242" ht="11.25">
      <c r="A242" s="68"/>
    </row>
    <row r="243" ht="11.25">
      <c r="A243" s="68"/>
    </row>
    <row r="244" ht="11.25">
      <c r="A244" s="68"/>
    </row>
    <row r="245" ht="11.25">
      <c r="A245" s="68"/>
    </row>
    <row r="246" ht="11.25">
      <c r="A246" s="68"/>
    </row>
    <row r="247" ht="11.25">
      <c r="A247" s="68"/>
    </row>
    <row r="248" ht="11.25">
      <c r="A248" s="68"/>
    </row>
    <row r="249" ht="11.25">
      <c r="A249" s="68"/>
    </row>
    <row r="250" ht="11.25">
      <c r="A250" s="81"/>
    </row>
    <row r="251" ht="11.25">
      <c r="A251" s="81"/>
    </row>
    <row r="252" ht="11.25">
      <c r="A252" s="81"/>
    </row>
    <row r="253" ht="11.25">
      <c r="A253" s="81"/>
    </row>
    <row r="254" ht="11.25">
      <c r="A254" s="81"/>
    </row>
    <row r="255" ht="11.25">
      <c r="A255" s="81"/>
    </row>
  </sheetData>
  <sheetProtection password="C63D" sheet="1" selectLockedCells="1"/>
  <mergeCells count="41">
    <mergeCell ref="M80:N80"/>
    <mergeCell ref="K40:O40"/>
    <mergeCell ref="J43:O43"/>
    <mergeCell ref="J44:O46"/>
    <mergeCell ref="J56:J57"/>
    <mergeCell ref="K56:M57"/>
    <mergeCell ref="K34:M34"/>
    <mergeCell ref="K35:M35"/>
    <mergeCell ref="J36:O36"/>
    <mergeCell ref="J65:L65"/>
    <mergeCell ref="M69:O69"/>
    <mergeCell ref="M70:O70"/>
    <mergeCell ref="K37:O37"/>
    <mergeCell ref="K38:O38"/>
    <mergeCell ref="L29:O29"/>
    <mergeCell ref="K30:O30"/>
    <mergeCell ref="J23:O23"/>
    <mergeCell ref="J24:O24"/>
    <mergeCell ref="K32:M32"/>
    <mergeCell ref="K33:O33"/>
    <mergeCell ref="A19:G20"/>
    <mergeCell ref="J20:O20"/>
    <mergeCell ref="J21:O21"/>
    <mergeCell ref="J22:O22"/>
    <mergeCell ref="J25:O25"/>
    <mergeCell ref="J27:O27"/>
    <mergeCell ref="B11:G11"/>
    <mergeCell ref="B12:E12"/>
    <mergeCell ref="B13:E13"/>
    <mergeCell ref="A14:G14"/>
    <mergeCell ref="B17:C17"/>
    <mergeCell ref="B18:F18"/>
    <mergeCell ref="B15:G15"/>
    <mergeCell ref="B16:G16"/>
    <mergeCell ref="C7:F7"/>
    <mergeCell ref="B8:G8"/>
    <mergeCell ref="B9:D9"/>
    <mergeCell ref="F9:G9"/>
    <mergeCell ref="A2:E5"/>
    <mergeCell ref="B10:D10"/>
    <mergeCell ref="F10:G10"/>
  </mergeCells>
  <dataValidations count="4">
    <dataValidation type="list" allowBlank="1" showInputMessage="1" showErrorMessage="1" promptTitle="Estado civil" prompt="Escolha o estado civil." sqref="B10:D10">
      <formula1>$I$13:$I$14</formula1>
    </dataValidation>
    <dataValidation type="list" allowBlank="1" showInputMessage="1" showErrorMessage="1" promptTitle="Estado civil" prompt="Escolha o estado civil." sqref="B9:D9">
      <formula1>$I$3:$I$6</formula1>
    </dataValidation>
    <dataValidation type="list" allowBlank="1" showInputMessage="1" showErrorMessage="1" sqref="F10">
      <formula1>$I$8:$I$12</formula1>
    </dataValidation>
    <dataValidation type="list" allowBlank="1" showInputMessage="1" showErrorMessage="1" prompt="Selecione a sua empresa." sqref="B12:E12">
      <formula1>$A$87:$A$149</formula1>
    </dataValidation>
  </dataValidation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7" r:id="rId2"/>
  <headerFooter>
    <oddFooter>&amp;R&amp;8Versão 08-21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95</dc:creator>
  <cp:keywords/>
  <dc:description/>
  <cp:lastModifiedBy>Priscila Oliveira</cp:lastModifiedBy>
  <cp:lastPrinted>2021-08-09T19:35:09Z</cp:lastPrinted>
  <dcterms:created xsi:type="dcterms:W3CDTF">1999-08-30T20:00:16Z</dcterms:created>
  <dcterms:modified xsi:type="dcterms:W3CDTF">2021-08-09T19:45:34Z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Priscila Oliveira</vt:lpwstr>
  </property>
  <property fmtid="{D5CDD505-2E9C-101B-9397-08002B2CF9AE}" pid="3" name="Order">
    <vt:lpwstr>1400.00000000000</vt:lpwstr>
  </property>
  <property fmtid="{D5CDD505-2E9C-101B-9397-08002B2CF9AE}" pid="4" name="display_urn:schemas-microsoft-com:office:office#Author">
    <vt:lpwstr>Priscila Oliveira</vt:lpwstr>
  </property>
</Properties>
</file>