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6875" windowHeight="4665" tabRatio="907" activeTab="0"/>
  </bookViews>
  <sheets>
    <sheet name="Proposta de Adm" sheetId="1" r:id="rId1"/>
    <sheet name="nomes" sheetId="2" state="hidden" r:id="rId2"/>
  </sheets>
  <externalReferences>
    <externalReference r:id="rId5"/>
  </externalReferences>
  <definedNames>
    <definedName name="_917__Normal_SAC">#REF!</definedName>
    <definedName name="_xlnm.Print_Area" localSheetId="1">'nomes'!#REF!</definedName>
    <definedName name="_xlnm.Print_Area" localSheetId="0">'Proposta de Adm'!$O$20:$U$62</definedName>
    <definedName name="CAD">'[1]Plan1'!$A$1:$E$518</definedName>
    <definedName name="Empresa">'Proposta de Adm'!$A$76:$A$120</definedName>
    <definedName name="pasta">#REF!</definedName>
  </definedNames>
  <calcPr fullCalcOnLoad="1" fullPrecision="0"/>
</workbook>
</file>

<file path=xl/comments1.xml><?xml version="1.0" encoding="utf-8"?>
<comments xmlns="http://schemas.openxmlformats.org/spreadsheetml/2006/main">
  <authors>
    <author>wanderson.oliveira</author>
  </authors>
  <commentList>
    <comment ref="G17" authorId="0">
      <text>
        <r>
          <rPr>
            <b/>
            <sz val="12"/>
            <rFont val="Tahoma"/>
            <family val="2"/>
          </rPr>
          <t xml:space="preserve">De R$23,00 a R$ 872,00
</t>
        </r>
      </text>
    </comment>
    <comment ref="D15" authorId="0">
      <text>
        <r>
          <rPr>
            <b/>
            <sz val="9"/>
            <rFont val="Tahoma"/>
            <family val="2"/>
          </rPr>
          <t>Não preencher.</t>
        </r>
        <r>
          <rPr>
            <sz val="9"/>
            <rFont val="Tahoma"/>
            <family val="2"/>
          </rPr>
          <t xml:space="preserve">
</t>
        </r>
      </text>
    </comment>
  </commentList>
</comments>
</file>

<file path=xl/sharedStrings.xml><?xml version="1.0" encoding="utf-8"?>
<sst xmlns="http://schemas.openxmlformats.org/spreadsheetml/2006/main" count="158" uniqueCount="132">
  <si>
    <t>Banco</t>
  </si>
  <si>
    <t>ZF do Brasil</t>
  </si>
  <si>
    <t>ZF</t>
  </si>
  <si>
    <t>Conta bancária</t>
  </si>
  <si>
    <t>Agência</t>
  </si>
  <si>
    <t>Cargo</t>
  </si>
  <si>
    <t>CPF</t>
  </si>
  <si>
    <t>CEP</t>
  </si>
  <si>
    <t>Centro de custo</t>
  </si>
  <si>
    <t>Nome da empresa</t>
  </si>
  <si>
    <t>Código</t>
  </si>
  <si>
    <t>CONTINENTAL BARUERI</t>
  </si>
  <si>
    <t>CONTINENTAL GUARULHOS</t>
  </si>
  <si>
    <t>CONTINENTAL SBC</t>
  </si>
  <si>
    <t>ZF DO BRASIL</t>
  </si>
  <si>
    <t>ZF LEMFÖRDER</t>
  </si>
  <si>
    <t>-</t>
  </si>
  <si>
    <t>Aprovação</t>
  </si>
  <si>
    <t>Bairro</t>
  </si>
  <si>
    <t>Cidade</t>
  </si>
  <si>
    <t>Registro</t>
  </si>
  <si>
    <t>Empresa</t>
  </si>
  <si>
    <t>Cód. da Empresa / Local</t>
  </si>
  <si>
    <t>Sexo</t>
  </si>
  <si>
    <t>Identidade (RG) nº</t>
  </si>
  <si>
    <t>Filiação: Pai</t>
  </si>
  <si>
    <t xml:space="preserve">                Mãe</t>
  </si>
  <si>
    <t>Estado</t>
  </si>
  <si>
    <t>Cep</t>
  </si>
  <si>
    <r>
      <t xml:space="preserve">Naturalidade / </t>
    </r>
    <r>
      <rPr>
        <b/>
        <u val="single"/>
        <sz val="9"/>
        <rFont val="Arial"/>
        <family val="2"/>
      </rPr>
      <t>(Cidade e Estado)</t>
    </r>
  </si>
  <si>
    <t>Nacionalidade</t>
  </si>
  <si>
    <t>E-mail</t>
  </si>
  <si>
    <t>Valor da quota capital</t>
  </si>
  <si>
    <t>Dados bancários da conta corrente salário</t>
  </si>
  <si>
    <r>
      <t xml:space="preserve">Conta bancária- </t>
    </r>
    <r>
      <rPr>
        <b/>
        <u val="single"/>
        <sz val="9"/>
        <rFont val="Arial"/>
        <family val="2"/>
      </rPr>
      <t>Digito</t>
    </r>
  </si>
  <si>
    <t xml:space="preserve">             PROPOSTA DE ADMISSÃO DE ASSOCIADO</t>
  </si>
  <si>
    <t>Matricula na Cooperativa</t>
  </si>
  <si>
    <r>
      <t xml:space="preserve">Registro na </t>
    </r>
    <r>
      <rPr>
        <b/>
        <u val="single"/>
        <sz val="10"/>
        <rFont val="Arial"/>
        <family val="2"/>
      </rPr>
      <t>Empresa</t>
    </r>
  </si>
  <si>
    <t xml:space="preserve">Nome do associado </t>
  </si>
  <si>
    <t>Identidade (RG)</t>
  </si>
  <si>
    <t>Filiação:               Pai</t>
  </si>
  <si>
    <t xml:space="preserve">                             Mãe</t>
  </si>
  <si>
    <r>
      <t xml:space="preserve">Naturalidade / </t>
    </r>
    <r>
      <rPr>
        <b/>
        <u val="single"/>
        <sz val="10"/>
        <rFont val="Arial"/>
        <family val="2"/>
      </rPr>
      <t>(Cidade e Estado)</t>
    </r>
  </si>
  <si>
    <t>Dados Bancários</t>
  </si>
  <si>
    <t>x</t>
  </si>
  <si>
    <t>Masculino</t>
  </si>
  <si>
    <t>Feminino</t>
  </si>
  <si>
    <t>Solteiro(a)</t>
  </si>
  <si>
    <t>Casado(a)</t>
  </si>
  <si>
    <t>Divorciado(a)</t>
  </si>
  <si>
    <t>Marital</t>
  </si>
  <si>
    <t>Diretoria  Executiva___________________________________</t>
  </si>
  <si>
    <t>______ / ______ / 20______</t>
  </si>
  <si>
    <t>CONTINENTAL CAMAÇARI</t>
  </si>
  <si>
    <t>ZF ARARAQUARA</t>
  </si>
  <si>
    <t>ZF SBC</t>
  </si>
  <si>
    <t>CONTINENTAL VÁRZEA PAULISTA</t>
  </si>
  <si>
    <r>
      <t xml:space="preserve">Fone residencial </t>
    </r>
    <r>
      <rPr>
        <b/>
        <u val="single"/>
        <sz val="9"/>
        <rFont val="Arial"/>
        <family val="2"/>
      </rPr>
      <t>(DDD)</t>
    </r>
  </si>
  <si>
    <r>
      <t xml:space="preserve">Fone celular </t>
    </r>
    <r>
      <rPr>
        <b/>
        <u val="single"/>
        <sz val="9"/>
        <rFont val="Arial"/>
        <family val="2"/>
      </rPr>
      <t>(DDD)</t>
    </r>
    <r>
      <rPr>
        <b/>
        <sz val="9"/>
        <rFont val="Arial"/>
        <family val="2"/>
      </rPr>
      <t xml:space="preserve"> </t>
    </r>
  </si>
  <si>
    <t>Fone celular (DDD)</t>
  </si>
  <si>
    <t>Fone residencial (DDD)</t>
  </si>
  <si>
    <t>Data de admissão na Empresa</t>
  </si>
  <si>
    <t>Data de nascimento</t>
  </si>
  <si>
    <t>Estado civil</t>
  </si>
  <si>
    <t>Endereço resid. completo</t>
  </si>
  <si>
    <t>Salário base</t>
  </si>
  <si>
    <t>Nome do associado</t>
  </si>
  <si>
    <t>CONTINENTAL PONTA GROSSA</t>
  </si>
  <si>
    <t>EBERSPÄCHER</t>
  </si>
  <si>
    <t>ROBERT BOSCH</t>
  </si>
  <si>
    <t>COGEM</t>
  </si>
  <si>
    <t>KANJIKO SALTO</t>
  </si>
  <si>
    <t>KANJIKO SOROCABA</t>
  </si>
  <si>
    <t>EDSCHA</t>
  </si>
  <si>
    <t>SUMITOMO</t>
  </si>
  <si>
    <t>CONTINENTAL JUNDIAÍ / MOGI</t>
  </si>
  <si>
    <t>SISTEMA DE CHASSIS IRACEMAPOLIS</t>
  </si>
  <si>
    <t>APEX</t>
  </si>
  <si>
    <t>CORREIAS MERCÚRIO</t>
  </si>
  <si>
    <t xml:space="preserve">      Ouvidoria COGEM 0800 940 93 60 - CNPJ 44.401.800/0001-90</t>
  </si>
  <si>
    <t xml:space="preserve">Rua José Versolato, nº 111, Torre B, salas 2607 / 2608, Baeta Neves - Condomínio Domo Business </t>
  </si>
  <si>
    <t xml:space="preserve"> São Bernardo do Campo - SP CEP 098750-730</t>
  </si>
  <si>
    <t>Cooperativa de Crédito Cogem</t>
  </si>
  <si>
    <t>São Bernardo Campo, _______/_______/__________.</t>
  </si>
  <si>
    <t>PROPOSTA DE ADMISSÃO</t>
  </si>
  <si>
    <t>TEREX</t>
  </si>
  <si>
    <t>SEW-EURODRIVE - INDAIATUBA</t>
  </si>
  <si>
    <t>SEW-EURODRIVE - ARUJÁ</t>
  </si>
  <si>
    <t>SEW-EURODRIVE - JOINVILLE</t>
  </si>
  <si>
    <t>SEW-EURODRIVE - RIO CLARO</t>
  </si>
  <si>
    <t>SEW-EURODRIVE - FILIAIS</t>
  </si>
  <si>
    <t>SAMOT - MATRIZ</t>
  </si>
  <si>
    <t>SAMOT  - ALTREF</t>
  </si>
  <si>
    <t>SAMOT - SBC</t>
  </si>
  <si>
    <t>FREUDENBERG</t>
  </si>
  <si>
    <t>KONECRANES</t>
  </si>
  <si>
    <t>Indicar o que é bom, faz bem!</t>
  </si>
  <si>
    <t>Registro na empresa</t>
  </si>
  <si>
    <t>Indicar o que é bom faz bem!</t>
  </si>
  <si>
    <t xml:space="preserve">Indicado por </t>
  </si>
  <si>
    <t xml:space="preserve">Registro </t>
  </si>
  <si>
    <t>G</t>
  </si>
  <si>
    <t>EMICOL</t>
  </si>
  <si>
    <t>CONTITECH</t>
  </si>
  <si>
    <t xml:space="preserve">BOSCH REXROTH  POMERODE </t>
  </si>
  <si>
    <t>BOSCH REXROTH ATIBAIA</t>
  </si>
  <si>
    <t>BOSCH REXROTH FILIAIS</t>
  </si>
  <si>
    <t>VITESCO</t>
  </si>
  <si>
    <t>VALEO</t>
  </si>
  <si>
    <t>BOGE</t>
  </si>
  <si>
    <t>NAL</t>
  </si>
  <si>
    <t>HINODE - JANDIRA</t>
  </si>
  <si>
    <t>HINODE - EXTREMA</t>
  </si>
  <si>
    <t>HINODE - PIRAJU</t>
  </si>
  <si>
    <t xml:space="preserve">CLARIOS ENERGY </t>
  </si>
  <si>
    <t>EMERSON</t>
  </si>
  <si>
    <t>VIBRACOUSTIC</t>
  </si>
  <si>
    <t>IBBL</t>
  </si>
  <si>
    <t>ZF LIMEIRA</t>
  </si>
  <si>
    <t>ZF ENGENHEIRO COELHO</t>
  </si>
  <si>
    <r>
      <t xml:space="preserve">Declaro que tenho pleno conhecimento do estatuto social da Cooperativa de Crédito Cogem, o qual me obrigo  a cumprir desde minha admissão como Associado da Cooperativa, subscrevendo e integralizando as quotas de capital nele estipuladas. Consequentemente, autorizo o desconto em minha folha de pagamento das quotas de capital e das prestações de empréstimos eventualmente contraídos.
</t>
    </r>
    <r>
      <rPr>
        <b/>
        <u val="single"/>
        <sz val="12.5"/>
        <color indexed="8"/>
        <rFont val="Arial"/>
        <family val="2"/>
      </rPr>
      <t>SCR - Sistema de informações de crédito do Banco Central do Brasil</t>
    </r>
    <r>
      <rPr>
        <sz val="12.5"/>
        <color indexed="8"/>
        <rFont val="Arial"/>
        <family val="2"/>
      </rPr>
      <t xml:space="preserve">
O associado neste ato autoriza a Cooperativa a consultar os seus dados constantes no Sistema de Informações de Crédito (SCR) do Banco Central do Brasil - resolução 4.571 de 26/05/2017 - e, em caso de concessão de crédito, a repassar para o SCR os seus dados pessoais e informações geradas por qualquer operação de crédito/financiamento realizada com essa instituição. Serão fornecidas ao SCR informações sobre o montante de suas dívidas a vencer e vencidas, inclusive em atraso e as operações baixadas como prejuízo, bem como o valor das coobrigações assumidas e das garantias prestadas. O SCR tem por finalidade a supervisão do risco de crédito e intercâmbio de informações entre instituições financeiras. O associado declara que, eventual consulta anterior ao SCR, contou com sua autorização, ainda que verbal. O associado poderá ter acesso aos dados do SCR e, em caso de divergência, pedir a instituição a correção, exclusão ou registro de anotação complementar, mediante solicitação escrita e fundamentada.
</t>
    </r>
    <r>
      <rPr>
        <b/>
        <u val="single"/>
        <sz val="12.5"/>
        <color indexed="8"/>
        <rFont val="Arial"/>
        <family val="2"/>
      </rPr>
      <t>PPE - Pessoa politicamente exposta</t>
    </r>
    <r>
      <rPr>
        <sz val="12.5"/>
        <color indexed="8"/>
        <rFont val="Arial"/>
        <family val="2"/>
      </rPr>
      <t xml:space="preserve">
É uma pessoa politicamente exposta quem desempenha ou tenha desempenhado, nos últimos cinco anos, no Brasil ou em outro país, território ou dependência estrangeira, cargo, emprego ou função pública relevante, assim como seus representantes, familiares e outras pessoas de seus relacionamento próximo.
Declara se enquadrar nas situações acima? (   ) Sim   ( X ) Não
Declaro que as informações contidas neste documento são verdadeiras e quaisquer alterações posteriores informarei imediatamente a esta Cooperativa para atualização cadastral.</t>
    </r>
  </si>
  <si>
    <t>Escolaridade</t>
  </si>
  <si>
    <t>Ensino médio completo</t>
  </si>
  <si>
    <t>Superior incompleto</t>
  </si>
  <si>
    <t>Superior completo</t>
  </si>
  <si>
    <t>Pós-graduação incompleto</t>
  </si>
  <si>
    <t>Pós-graduação completo</t>
  </si>
  <si>
    <t>MBA</t>
  </si>
  <si>
    <t xml:space="preserve">Doutorado </t>
  </si>
  <si>
    <t>Mestrado</t>
  </si>
  <si>
    <t>EMERSON EPS</t>
  </si>
  <si>
    <t>HI-LEX</t>
  </si>
</sst>
</file>

<file path=xl/styles.xml><?xml version="1.0" encoding="utf-8"?>
<styleSheet xmlns="http://schemas.openxmlformats.org/spreadsheetml/2006/main">
  <numFmts count="5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R$&quot;* #,##0_);_(&quot;R$&quot;* \(#,##0\);_(&quot;R$&quot;* &quot;-&quot;_);_(@_)"/>
    <numFmt numFmtId="185" formatCode="_(&quot;R$&quot;* #,##0.00_);_(&quot;R$&quot;* \(#,##0.00\);_(&quot;R$&quot;* &quot;-&quot;??_);_(@_)"/>
    <numFmt numFmtId="186" formatCode="000000000\-00"/>
    <numFmt numFmtId="187" formatCode="&quot;R$&quot;#,##0.00"/>
    <numFmt numFmtId="188" formatCode="0.0%"/>
    <numFmt numFmtId="189" formatCode="&quot;R$ &quot;#,##0.00"/>
    <numFmt numFmtId="190" formatCode="[&lt;=9999999]###\-####;\(###\)\ ###\-####"/>
    <numFmt numFmtId="191" formatCode="00000\-000"/>
    <numFmt numFmtId="192" formatCode="000"/>
    <numFmt numFmtId="193" formatCode="\ d&quot; de &quot;mmmm&quot; de &quot;yyyy"/>
    <numFmt numFmtId="194" formatCode="000&quot;.&quot;000&quot;.&quot;000&quot;-&quot;00"/>
    <numFmt numFmtId="195" formatCode="[$-416]d\-mmm\-yy;@"/>
    <numFmt numFmtId="196" formatCode="[$-F800]dddd\,\ mmmm\ dd\,\ yyyy"/>
    <numFmt numFmtId="197" formatCode="0000000\-0"/>
    <numFmt numFmtId="198" formatCode="[$-416]dddd\,\ d&quot; de &quot;mmmm&quot; de &quot;yyyy"/>
    <numFmt numFmtId="199" formatCode="&quot;Sim&quot;;&quot;Sim&quot;;&quot;Não&quot;"/>
    <numFmt numFmtId="200" formatCode="&quot;Verdadeiro&quot;;&quot;Verdadeiro&quot;;&quot;Falso&quot;"/>
    <numFmt numFmtId="201" formatCode="&quot;Ativar&quot;;&quot;Ativar&quot;;&quot;Desativar&quot;"/>
    <numFmt numFmtId="202" formatCode="[$€-2]\ #,##0.00_);[Red]\([$€-2]\ #,##0.00\)"/>
    <numFmt numFmtId="203" formatCode="&quot;R$&quot;\ #,##0.00;[Red]&quot;R$&quot;\ #,##0.00"/>
    <numFmt numFmtId="204" formatCode="[$-409]dddd\,\ mmmm\ dd\,\ yyyy"/>
    <numFmt numFmtId="205" formatCode="&quot;R$&quot;\ #,##0.00"/>
    <numFmt numFmtId="206" formatCode="#,##0.00_ ;[Red]\-#,##0.00\ "/>
    <numFmt numFmtId="207" formatCode="[$-416]d\ \ mmmm\,\ yyyy;@"/>
    <numFmt numFmtId="208" formatCode="00000"/>
    <numFmt numFmtId="209" formatCode="&quot;Ativado&quot;;&quot;Ativado&quot;;&quot;Desativado&quot;"/>
  </numFmts>
  <fonts count="106">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9"/>
      <name val="Arial"/>
      <family val="2"/>
    </font>
    <font>
      <b/>
      <sz val="8"/>
      <name val="Arial"/>
      <family val="2"/>
    </font>
    <font>
      <b/>
      <u val="single"/>
      <sz val="11"/>
      <name val="Arial"/>
      <family val="2"/>
    </font>
    <font>
      <b/>
      <sz val="8"/>
      <color indexed="18"/>
      <name val="Arial"/>
      <family val="2"/>
    </font>
    <font>
      <b/>
      <sz val="9"/>
      <name val="Arial"/>
      <family val="2"/>
    </font>
    <font>
      <b/>
      <u val="single"/>
      <sz val="9"/>
      <name val="Arial"/>
      <family val="2"/>
    </font>
    <font>
      <b/>
      <sz val="12"/>
      <name val="Arial"/>
      <family val="2"/>
    </font>
    <font>
      <b/>
      <u val="single"/>
      <sz val="10"/>
      <name val="Arial"/>
      <family val="2"/>
    </font>
    <font>
      <b/>
      <sz val="14"/>
      <name val="Arial"/>
      <family val="2"/>
    </font>
    <font>
      <sz val="11"/>
      <name val="Arial"/>
      <family val="2"/>
    </font>
    <font>
      <b/>
      <u val="single"/>
      <sz val="12"/>
      <name val="Arial"/>
      <family val="2"/>
    </font>
    <font>
      <sz val="13"/>
      <name val="Arial"/>
      <family val="2"/>
    </font>
    <font>
      <b/>
      <sz val="9"/>
      <color indexed="18"/>
      <name val="Arial"/>
      <family val="2"/>
    </font>
    <font>
      <b/>
      <sz val="13"/>
      <color indexed="18"/>
      <name val="Arial"/>
      <family val="2"/>
    </font>
    <font>
      <sz val="22"/>
      <name val="Arial"/>
      <family val="2"/>
    </font>
    <font>
      <i/>
      <sz val="13"/>
      <color indexed="18"/>
      <name val="Arial"/>
      <family val="2"/>
    </font>
    <font>
      <b/>
      <sz val="7.5"/>
      <name val="Arial"/>
      <family val="2"/>
    </font>
    <font>
      <sz val="12.5"/>
      <name val="Arial"/>
      <family val="2"/>
    </font>
    <font>
      <b/>
      <sz val="10"/>
      <color indexed="18"/>
      <name val="Arial"/>
      <family val="2"/>
    </font>
    <font>
      <b/>
      <sz val="12"/>
      <name val="Tahoma"/>
      <family val="2"/>
    </font>
    <font>
      <sz val="9"/>
      <name val="Tahoma"/>
      <family val="2"/>
    </font>
    <font>
      <b/>
      <sz val="9"/>
      <name val="Tahoma"/>
      <family val="2"/>
    </font>
    <font>
      <sz val="12.5"/>
      <color indexed="8"/>
      <name val="Arial"/>
      <family val="2"/>
    </font>
    <font>
      <b/>
      <u val="single"/>
      <sz val="12.5"/>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8"/>
      <color indexed="10"/>
      <name val="Arial"/>
      <family val="2"/>
    </font>
    <font>
      <sz val="8"/>
      <color indexed="9"/>
      <name val="Arial"/>
      <family val="2"/>
    </font>
    <font>
      <sz val="11"/>
      <color indexed="10"/>
      <name val="Arial"/>
      <family val="2"/>
    </font>
    <font>
      <sz val="13"/>
      <color indexed="10"/>
      <name val="Arial"/>
      <family val="2"/>
    </font>
    <font>
      <b/>
      <sz val="10"/>
      <color indexed="10"/>
      <name val="Arial"/>
      <family val="2"/>
    </font>
    <font>
      <b/>
      <sz val="8"/>
      <color indexed="9"/>
      <name val="Arial"/>
      <family val="2"/>
    </font>
    <font>
      <sz val="10"/>
      <color indexed="9"/>
      <name val="Arial"/>
      <family val="2"/>
    </font>
    <font>
      <sz val="13"/>
      <color indexed="9"/>
      <name val="Arial"/>
      <family val="2"/>
    </font>
    <font>
      <sz val="9"/>
      <color indexed="9"/>
      <name val="Arial"/>
      <family val="2"/>
    </font>
    <font>
      <sz val="11"/>
      <color indexed="9"/>
      <name val="Arial"/>
      <family val="2"/>
    </font>
    <font>
      <i/>
      <sz val="14"/>
      <color indexed="18"/>
      <name val="Arial"/>
      <family val="2"/>
    </font>
    <font>
      <b/>
      <sz val="13"/>
      <color indexed="62"/>
      <name val="Arial"/>
      <family val="2"/>
    </font>
    <font>
      <sz val="11"/>
      <color indexed="18"/>
      <name val="Calibri"/>
      <family val="2"/>
    </font>
    <font>
      <b/>
      <sz val="14"/>
      <color indexed="62"/>
      <name val="Arial"/>
      <family val="2"/>
    </font>
    <font>
      <sz val="12"/>
      <color indexed="21"/>
      <name val="Arial"/>
      <family val="2"/>
    </font>
    <font>
      <b/>
      <sz val="12"/>
      <color indexed="21"/>
      <name val="Arial"/>
      <family val="2"/>
    </font>
    <font>
      <b/>
      <sz val="10"/>
      <color indexed="12"/>
      <name val="Arial"/>
      <family val="2"/>
    </font>
    <font>
      <sz val="12"/>
      <color indexed="18"/>
      <name val="Arial"/>
      <family val="2"/>
    </font>
    <font>
      <b/>
      <sz val="20"/>
      <color indexed="21"/>
      <name val="Arial"/>
      <family val="2"/>
    </font>
    <font>
      <i/>
      <sz val="18"/>
      <color indexed="62"/>
      <name val="Arial"/>
      <family val="2"/>
    </font>
    <font>
      <sz val="18"/>
      <color indexed="6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FF0000"/>
      <name val="Arial"/>
      <family val="2"/>
    </font>
    <font>
      <sz val="8"/>
      <color theme="0"/>
      <name val="Arial"/>
      <family val="2"/>
    </font>
    <font>
      <sz val="11"/>
      <color rgb="FFFF0000"/>
      <name val="Arial"/>
      <family val="2"/>
    </font>
    <font>
      <sz val="13"/>
      <color rgb="FFFF0000"/>
      <name val="Arial"/>
      <family val="2"/>
    </font>
    <font>
      <b/>
      <sz val="10"/>
      <color rgb="FFFF0000"/>
      <name val="Arial"/>
      <family val="2"/>
    </font>
    <font>
      <b/>
      <sz val="8"/>
      <color theme="0"/>
      <name val="Arial"/>
      <family val="2"/>
    </font>
    <font>
      <sz val="10"/>
      <color theme="0"/>
      <name val="Arial"/>
      <family val="2"/>
    </font>
    <font>
      <sz val="13"/>
      <color theme="0"/>
      <name val="Arial"/>
      <family val="2"/>
    </font>
    <font>
      <sz val="9"/>
      <color theme="0"/>
      <name val="Arial"/>
      <family val="2"/>
    </font>
    <font>
      <sz val="11"/>
      <color theme="0"/>
      <name val="Arial"/>
      <family val="2"/>
    </font>
    <font>
      <i/>
      <sz val="14"/>
      <color rgb="FF002060"/>
      <name val="Arial"/>
      <family val="2"/>
    </font>
    <font>
      <b/>
      <sz val="13"/>
      <color theme="3"/>
      <name val="Arial"/>
      <family val="2"/>
    </font>
    <font>
      <sz val="11"/>
      <color rgb="FF002060"/>
      <name val="Calibri"/>
      <family val="2"/>
    </font>
    <font>
      <sz val="11"/>
      <color rgb="FF203864"/>
      <name val="Calibri"/>
      <family val="2"/>
    </font>
    <font>
      <b/>
      <sz val="20"/>
      <color rgb="FF005A8C"/>
      <name val="Arial"/>
      <family val="2"/>
    </font>
    <font>
      <sz val="12"/>
      <color rgb="FF005A8C"/>
      <name val="Arial"/>
      <family val="2"/>
    </font>
    <font>
      <b/>
      <sz val="10"/>
      <color rgb="FF0000CC"/>
      <name val="Arial"/>
      <family val="2"/>
    </font>
    <font>
      <sz val="12"/>
      <color rgb="FF002060"/>
      <name val="Arial"/>
      <family val="2"/>
    </font>
    <font>
      <sz val="12.5"/>
      <color theme="1"/>
      <name val="Arial"/>
      <family val="2"/>
    </font>
    <font>
      <b/>
      <sz val="14"/>
      <color theme="3"/>
      <name val="Arial"/>
      <family val="2"/>
    </font>
    <font>
      <b/>
      <sz val="12"/>
      <color rgb="FF005A8C"/>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mediumGray">
        <fgColor theme="0" tint="-0.04997999966144562"/>
        <bgColor indexed="9"/>
      </patternFill>
    </fill>
    <fill>
      <patternFill patternType="mediumGray">
        <fgColor theme="0" tint="-0.04997999966144562"/>
        <bgColor theme="0"/>
      </patternFill>
    </fill>
    <fill>
      <patternFill patternType="solid">
        <fgColor theme="0" tint="-0.04997999966144562"/>
        <bgColor indexed="64"/>
      </patternFill>
    </fill>
    <fill>
      <patternFill patternType="mediumGray">
        <fgColor theme="0"/>
        <bgColor theme="0"/>
      </patternFill>
    </fill>
    <fill>
      <patternFill patternType="solid">
        <fgColor rgb="FFFFFFCC"/>
        <bgColor indexed="64"/>
      </patternFill>
    </fill>
    <fill>
      <patternFill patternType="mediumGray">
        <fgColor theme="0" tint="-0.04997999966144562"/>
        <bgColor theme="0" tint="-0.04997999966144562"/>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style="medium">
        <color indexed="22"/>
      </top>
      <bottom style="thin">
        <color indexed="22"/>
      </bottom>
    </border>
    <border>
      <left style="thin">
        <color indexed="22"/>
      </left>
      <right style="thin">
        <color indexed="22"/>
      </right>
      <top style="thin">
        <color indexed="22"/>
      </top>
      <bottom style="thin">
        <color indexed="22"/>
      </bottom>
    </border>
    <border>
      <left style="hair">
        <color indexed="22"/>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border>
    <border>
      <left style="thin"/>
      <right style="thin">
        <color indexed="22"/>
      </right>
      <top>
        <color indexed="63"/>
      </top>
      <bottom style="thin">
        <color theme="0" tint="-0.3499799966812134"/>
      </bottom>
    </border>
    <border>
      <left style="thin">
        <color indexed="22"/>
      </left>
      <right style="thin">
        <color indexed="22"/>
      </right>
      <top>
        <color indexed="63"/>
      </top>
      <bottom style="thin">
        <color theme="0" tint="-0.3499799966812134"/>
      </bottom>
    </border>
    <border>
      <left style="medium"/>
      <right style="thin">
        <color indexed="22"/>
      </right>
      <top style="medium">
        <color theme="0" tint="-0.149959996342659"/>
      </top>
      <bottom style="thin">
        <color indexed="22"/>
      </bottom>
    </border>
    <border>
      <left style="medium"/>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color indexed="22"/>
      </right>
      <top style="medium">
        <color theme="0" tint="-0.149959996342659"/>
      </top>
      <bottom style="thin">
        <color indexed="22"/>
      </bottom>
    </border>
    <border>
      <left style="thin">
        <color indexed="22"/>
      </left>
      <right>
        <color indexed="63"/>
      </right>
      <top style="thin">
        <color indexed="22"/>
      </top>
      <bottom style="thin">
        <color indexed="22"/>
      </bottom>
    </border>
    <border>
      <left style="medium">
        <color theme="0" tint="-0.24997000396251678"/>
      </left>
      <right>
        <color indexed="63"/>
      </right>
      <top style="medium">
        <color theme="0" tint="-0.24997000396251678"/>
      </top>
      <bottom>
        <color indexed="63"/>
      </bottom>
    </border>
    <border>
      <left>
        <color indexed="63"/>
      </left>
      <right>
        <color indexed="63"/>
      </right>
      <top style="medium">
        <color theme="0" tint="-0.24997000396251678"/>
      </top>
      <bottom>
        <color indexed="63"/>
      </bottom>
    </border>
    <border>
      <left>
        <color indexed="63"/>
      </left>
      <right style="medium">
        <color theme="0" tint="-0.24997000396251678"/>
      </right>
      <top style="medium">
        <color theme="0" tint="-0.24997000396251678"/>
      </top>
      <bottom>
        <color indexed="63"/>
      </bottom>
    </border>
    <border>
      <left style="medium">
        <color theme="0" tint="-0.24997000396251678"/>
      </left>
      <right>
        <color indexed="63"/>
      </right>
      <top>
        <color indexed="63"/>
      </top>
      <bottom style="medium">
        <color theme="0" tint="-0.24997000396251678"/>
      </bottom>
    </border>
    <border>
      <left>
        <color indexed="63"/>
      </left>
      <right>
        <color indexed="63"/>
      </right>
      <top>
        <color indexed="63"/>
      </top>
      <bottom style="medium">
        <color theme="0" tint="-0.24997000396251678"/>
      </bottom>
    </border>
    <border>
      <left>
        <color indexed="63"/>
      </left>
      <right style="medium">
        <color theme="0" tint="-0.24997000396251678"/>
      </right>
      <top>
        <color indexed="63"/>
      </top>
      <bottom style="medium">
        <color theme="0" tint="-0.24997000396251678"/>
      </bottom>
    </border>
    <border>
      <left style="medium">
        <color theme="0" tint="-0.24997000396251678"/>
      </left>
      <right style="medium">
        <color theme="0" tint="-0.24997000396251678"/>
      </right>
      <top style="medium">
        <color theme="0" tint="-0.24997000396251678"/>
      </top>
      <bottom style="medium">
        <color theme="0" tint="-0.24997000396251678"/>
      </bottom>
    </border>
    <border>
      <left style="medium">
        <color theme="0" tint="-0.24997000396251678"/>
      </left>
      <right>
        <color indexed="63"/>
      </right>
      <top>
        <color indexed="63"/>
      </top>
      <bottom>
        <color indexed="63"/>
      </bottom>
    </border>
    <border>
      <left>
        <color indexed="63"/>
      </left>
      <right style="medium">
        <color theme="0" tint="-0.24997000396251678"/>
      </right>
      <top>
        <color indexed="63"/>
      </top>
      <bottom>
        <color indexed="63"/>
      </bottom>
    </border>
    <border>
      <left style="medium">
        <color theme="0" tint="-0.24997000396251678"/>
      </left>
      <right style="thin">
        <color indexed="22"/>
      </right>
      <top style="medium">
        <color indexed="22"/>
      </top>
      <bottom style="thin">
        <color indexed="22"/>
      </bottom>
    </border>
    <border>
      <left style="thin">
        <color indexed="22"/>
      </left>
      <right style="medium">
        <color theme="0" tint="-0.24997000396251678"/>
      </right>
      <top style="medium">
        <color indexed="22"/>
      </top>
      <bottom style="thin">
        <color indexed="22"/>
      </bottom>
    </border>
    <border>
      <left style="medium">
        <color theme="0" tint="-0.24997000396251678"/>
      </left>
      <right style="thin">
        <color indexed="22"/>
      </right>
      <top style="thin">
        <color indexed="22"/>
      </top>
      <bottom style="thin">
        <color indexed="22"/>
      </bottom>
    </border>
    <border>
      <left style="thin">
        <color indexed="22"/>
      </left>
      <right style="medium">
        <color theme="0" tint="-0.24997000396251678"/>
      </right>
      <top style="thin">
        <color indexed="22"/>
      </top>
      <bottom style="thin">
        <color indexed="22"/>
      </bottom>
    </border>
    <border>
      <left style="hair">
        <color indexed="22"/>
      </left>
      <right style="medium">
        <color theme="0" tint="-0.24997000396251678"/>
      </right>
      <top style="thin">
        <color indexed="22"/>
      </top>
      <bottom style="thin">
        <color indexed="22"/>
      </bottom>
    </border>
    <border>
      <left style="medium">
        <color theme="0" tint="-0.24997000396251678"/>
      </left>
      <right>
        <color indexed="63"/>
      </right>
      <top>
        <color indexed="63"/>
      </top>
      <bottom style="thin"/>
    </border>
    <border>
      <left style="medium">
        <color theme="0" tint="-0.24997000396251678"/>
      </left>
      <right>
        <color indexed="63"/>
      </right>
      <top style="thin">
        <color indexed="22"/>
      </top>
      <bottom>
        <color indexed="63"/>
      </bottom>
    </border>
    <border>
      <left>
        <color indexed="63"/>
      </left>
      <right style="medium">
        <color theme="0" tint="-0.24997000396251678"/>
      </right>
      <top style="thin">
        <color indexed="22"/>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color indexed="63"/>
      </left>
      <right>
        <color indexed="63"/>
      </right>
      <top>
        <color indexed="63"/>
      </top>
      <bottom style="thin">
        <color theme="0" tint="-0.24997000396251678"/>
      </bottom>
    </border>
    <border>
      <left>
        <color indexed="63"/>
      </left>
      <right style="medium">
        <color theme="0" tint="-0.24997000396251678"/>
      </right>
      <top>
        <color indexed="63"/>
      </top>
      <bottom style="thin">
        <color theme="0" tint="-0.24997000396251678"/>
      </bottom>
    </border>
    <border>
      <left style="medium">
        <color theme="0" tint="-0.24997000396251678"/>
      </left>
      <right style="thin">
        <color theme="0" tint="-0.24997000396251678"/>
      </right>
      <top style="thin">
        <color theme="0" tint="-0.24997000396251678"/>
      </top>
      <bottom style="thin">
        <color theme="0" tint="-0.24997000396251678"/>
      </bottom>
    </border>
    <border>
      <left>
        <color indexed="63"/>
      </left>
      <right>
        <color indexed="63"/>
      </right>
      <top style="thin">
        <color indexed="22"/>
      </top>
      <bottom style="thin">
        <color indexed="22"/>
      </bottom>
    </border>
    <border>
      <left>
        <color indexed="63"/>
      </left>
      <right style="medium">
        <color theme="0" tint="-0.24997000396251678"/>
      </right>
      <top style="thin">
        <color indexed="22"/>
      </top>
      <bottom style="thin">
        <color indexed="22"/>
      </bottom>
    </border>
    <border>
      <left style="medium">
        <color theme="0" tint="-0.24997000396251678"/>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theme="0" tint="-0.24997000396251678"/>
      </right>
      <top>
        <color indexed="63"/>
      </top>
      <bottom style="medium">
        <color indexed="22"/>
      </bottom>
    </border>
    <border>
      <left>
        <color indexed="63"/>
      </left>
      <right>
        <color indexed="63"/>
      </right>
      <top style="thin">
        <color indexed="22"/>
      </top>
      <bottom style="double">
        <color indexed="22"/>
      </bottom>
    </border>
    <border>
      <left>
        <color indexed="63"/>
      </left>
      <right style="medium">
        <color theme="0" tint="-0.24997000396251678"/>
      </right>
      <top style="thin">
        <color indexed="22"/>
      </top>
      <bottom style="double">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style="thin">
        <color theme="0" tint="-0.3499799966812134"/>
      </bottom>
    </border>
    <border>
      <left>
        <color indexed="63"/>
      </left>
      <right style="thin">
        <color indexed="22"/>
      </right>
      <top>
        <color indexed="63"/>
      </top>
      <bottom style="thin">
        <color theme="0" tint="-0.3499799966812134"/>
      </bottom>
    </border>
    <border>
      <left style="thin">
        <color indexed="22"/>
      </left>
      <right>
        <color indexed="63"/>
      </right>
      <top style="thin">
        <color indexed="22"/>
      </top>
      <bottom>
        <color indexed="63"/>
      </bottom>
    </border>
    <border>
      <left style="thin"/>
      <right style="thin">
        <color indexed="22"/>
      </right>
      <top style="thin">
        <color indexed="23"/>
      </top>
      <bottom style="thin">
        <color indexed="23"/>
      </bottom>
    </border>
    <border>
      <left style="thin">
        <color indexed="22"/>
      </left>
      <right style="thin">
        <color indexed="22"/>
      </right>
      <top style="thin">
        <color indexed="23"/>
      </top>
      <bottom style="thin">
        <color indexed="23"/>
      </bottom>
    </border>
    <border>
      <left style="medium">
        <color theme="0" tint="-0.24997000396251678"/>
      </left>
      <right>
        <color indexed="63"/>
      </right>
      <top style="thin"/>
      <bottom>
        <color indexed="63"/>
      </bottom>
    </border>
    <border>
      <left>
        <color indexed="63"/>
      </left>
      <right>
        <color indexed="63"/>
      </right>
      <top style="thin"/>
      <bottom>
        <color indexed="63"/>
      </bottom>
    </border>
    <border>
      <left style="medium">
        <color theme="0" tint="-0.24997000396251678"/>
      </left>
      <right>
        <color indexed="63"/>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color indexed="63"/>
      </left>
      <right style="medium">
        <color theme="0" tint="-0.24997000396251678"/>
      </right>
      <top style="thin">
        <color theme="0" tint="-0.24997000396251678"/>
      </top>
      <bottom style="thin">
        <color theme="0" tint="-0.24997000396251678"/>
      </bottom>
    </border>
    <border>
      <left style="medium">
        <color theme="0" tint="-0.24997000396251678"/>
      </left>
      <right>
        <color indexed="63"/>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4"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7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76" fillId="32" borderId="0" applyNumberFormat="0" applyBorder="0" applyAlignment="0" applyProtection="0"/>
    <xf numFmtId="0" fontId="77" fillId="21" borderId="5" applyNumberFormat="0" applyAlignment="0" applyProtection="0"/>
    <xf numFmtId="175"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177" fontId="0" fillId="0" borderId="0" applyFont="0" applyFill="0" applyBorder="0" applyAlignment="0" applyProtection="0"/>
  </cellStyleXfs>
  <cellXfs count="208">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NumberFormat="1" applyFont="1" applyBorder="1" applyAlignment="1">
      <alignment horizontal="left"/>
    </xf>
    <xf numFmtId="0" fontId="8" fillId="33" borderId="0" xfId="0" applyFont="1" applyFill="1" applyBorder="1" applyAlignment="1" applyProtection="1">
      <alignment horizontal="left"/>
      <protection hidden="1"/>
    </xf>
    <xf numFmtId="0" fontId="6" fillId="33" borderId="0" xfId="0" applyFont="1" applyFill="1" applyBorder="1" applyAlignment="1" applyProtection="1">
      <alignment/>
      <protection hidden="1"/>
    </xf>
    <xf numFmtId="0" fontId="6" fillId="33" borderId="0" xfId="0" applyFont="1" applyFill="1" applyAlignment="1" applyProtection="1">
      <alignment horizontal="left"/>
      <protection hidden="1"/>
    </xf>
    <xf numFmtId="0" fontId="6" fillId="33" borderId="0" xfId="0" applyFont="1" applyFill="1" applyBorder="1" applyAlignment="1" applyProtection="1">
      <alignment horizontal="center" vertical="center"/>
      <protection hidden="1"/>
    </xf>
    <xf numFmtId="0" fontId="8" fillId="33" borderId="0" xfId="0" applyFont="1" applyFill="1" applyBorder="1" applyAlignment="1" applyProtection="1">
      <alignment horizontal="center" vertical="center"/>
      <protection hidden="1"/>
    </xf>
    <xf numFmtId="0" fontId="10" fillId="33" borderId="0" xfId="0" applyFont="1" applyFill="1" applyBorder="1" applyAlignment="1" applyProtection="1">
      <alignment vertical="center" wrapText="1"/>
      <protection hidden="1"/>
    </xf>
    <xf numFmtId="0" fontId="6" fillId="33" borderId="0" xfId="0" applyFont="1" applyFill="1" applyAlignment="1" applyProtection="1">
      <alignment/>
      <protection hidden="1"/>
    </xf>
    <xf numFmtId="0" fontId="16" fillId="33" borderId="0" xfId="0" applyFont="1" applyFill="1" applyAlignment="1" applyProtection="1">
      <alignment/>
      <protection hidden="1"/>
    </xf>
    <xf numFmtId="0" fontId="85" fillId="33" borderId="0" xfId="0" applyFont="1" applyFill="1" applyBorder="1" applyAlignment="1" applyProtection="1">
      <alignment/>
      <protection hidden="1"/>
    </xf>
    <xf numFmtId="0" fontId="19" fillId="33" borderId="10" xfId="0" applyFont="1" applyFill="1" applyBorder="1" applyAlignment="1" applyProtection="1">
      <alignment horizontal="center" vertical="center" wrapText="1"/>
      <protection hidden="1"/>
    </xf>
    <xf numFmtId="0" fontId="19" fillId="33" borderId="11" xfId="0" applyFont="1" applyFill="1" applyBorder="1" applyAlignment="1" applyProtection="1">
      <alignment horizontal="center" vertical="center" wrapText="1"/>
      <protection hidden="1"/>
    </xf>
    <xf numFmtId="0" fontId="85" fillId="33" borderId="0" xfId="0" applyFont="1" applyFill="1" applyAlignment="1" applyProtection="1">
      <alignment horizontal="center" vertical="center"/>
      <protection hidden="1"/>
    </xf>
    <xf numFmtId="0" fontId="6" fillId="33" borderId="0" xfId="0" applyFont="1" applyFill="1" applyAlignment="1" applyProtection="1">
      <alignment horizontal="center" vertical="center"/>
      <protection hidden="1"/>
    </xf>
    <xf numFmtId="0" fontId="16" fillId="33" borderId="0" xfId="0" applyFont="1" applyFill="1" applyAlignment="1" applyProtection="1">
      <alignment horizontal="center" vertical="center"/>
      <protection hidden="1"/>
    </xf>
    <xf numFmtId="0" fontId="86" fillId="33" borderId="0" xfId="0" applyFont="1" applyFill="1" applyAlignment="1" applyProtection="1">
      <alignment horizontal="center" vertical="center"/>
      <protection hidden="1"/>
    </xf>
    <xf numFmtId="185" fontId="86" fillId="34" borderId="0" xfId="46" applyFont="1" applyFill="1" applyBorder="1" applyAlignment="1" applyProtection="1">
      <alignment horizontal="center" vertical="center"/>
      <protection hidden="1"/>
    </xf>
    <xf numFmtId="185" fontId="86" fillId="34" borderId="0" xfId="46" applyFont="1" applyFill="1" applyBorder="1" applyAlignment="1" applyProtection="1">
      <alignment/>
      <protection hidden="1"/>
    </xf>
    <xf numFmtId="0" fontId="1" fillId="33" borderId="12" xfId="0" applyNumberFormat="1" applyFont="1" applyFill="1" applyBorder="1" applyAlignment="1" applyProtection="1">
      <alignment horizontal="left" vertical="center"/>
      <protection hidden="1"/>
    </xf>
    <xf numFmtId="0" fontId="1" fillId="33" borderId="10" xfId="0" applyNumberFormat="1" applyFont="1" applyFill="1" applyBorder="1" applyAlignment="1" applyProtection="1">
      <alignment vertical="center"/>
      <protection hidden="1"/>
    </xf>
    <xf numFmtId="0" fontId="1" fillId="33" borderId="11" xfId="0" applyNumberFormat="1" applyFont="1" applyFill="1" applyBorder="1" applyAlignment="1" applyProtection="1">
      <alignment vertical="center"/>
      <protection hidden="1"/>
    </xf>
    <xf numFmtId="49" fontId="0" fillId="33" borderId="13" xfId="0" applyNumberFormat="1" applyFont="1" applyFill="1" applyBorder="1" applyAlignment="1" applyProtection="1">
      <alignment horizontal="left" vertical="center"/>
      <protection hidden="1"/>
    </xf>
    <xf numFmtId="194" fontId="0" fillId="33" borderId="13" xfId="0" applyNumberFormat="1" applyFont="1" applyFill="1" applyBorder="1" applyAlignment="1" applyProtection="1">
      <alignment horizontal="left" vertical="center"/>
      <protection hidden="1"/>
    </xf>
    <xf numFmtId="191" fontId="0" fillId="33" borderId="13" xfId="0" applyNumberFormat="1" applyFont="1" applyFill="1" applyBorder="1" applyAlignment="1" applyProtection="1">
      <alignment horizontal="left" vertical="center"/>
      <protection hidden="1"/>
    </xf>
    <xf numFmtId="0" fontId="0" fillId="33" borderId="13" xfId="0" applyFont="1" applyFill="1" applyBorder="1" applyAlignment="1" applyProtection="1">
      <alignment horizontal="left" vertical="center"/>
      <protection hidden="1"/>
    </xf>
    <xf numFmtId="49" fontId="1" fillId="33" borderId="13" xfId="0" applyNumberFormat="1" applyFont="1" applyFill="1" applyBorder="1" applyAlignment="1" applyProtection="1">
      <alignment horizontal="left" vertical="center"/>
      <protection hidden="1"/>
    </xf>
    <xf numFmtId="49" fontId="0" fillId="35" borderId="14" xfId="0" applyNumberFormat="1" applyFont="1" applyFill="1" applyBorder="1" applyAlignment="1" applyProtection="1">
      <alignment vertical="center"/>
      <protection hidden="1"/>
    </xf>
    <xf numFmtId="49" fontId="1" fillId="35" borderId="14" xfId="0" applyNumberFormat="1" applyFont="1" applyFill="1" applyBorder="1" applyAlignment="1" applyProtection="1">
      <alignment horizontal="left" vertical="center"/>
      <protection hidden="1"/>
    </xf>
    <xf numFmtId="0" fontId="0" fillId="33" borderId="0" xfId="0" applyFont="1" applyFill="1" applyBorder="1" applyAlignment="1" applyProtection="1">
      <alignment/>
      <protection hidden="1"/>
    </xf>
    <xf numFmtId="0" fontId="0" fillId="33" borderId="15" xfId="0" applyFont="1" applyFill="1" applyBorder="1" applyAlignment="1" applyProtection="1">
      <alignment/>
      <protection hidden="1"/>
    </xf>
    <xf numFmtId="0" fontId="9" fillId="33" borderId="0" xfId="0" applyFont="1" applyFill="1" applyBorder="1" applyAlignment="1" applyProtection="1">
      <alignment vertical="center"/>
      <protection hidden="1"/>
    </xf>
    <xf numFmtId="0" fontId="21" fillId="33" borderId="16" xfId="0" applyFont="1" applyFill="1" applyBorder="1" applyAlignment="1" applyProtection="1">
      <alignment/>
      <protection hidden="1"/>
    </xf>
    <xf numFmtId="0" fontId="11" fillId="36" borderId="13" xfId="0" applyFont="1" applyFill="1" applyBorder="1" applyAlignment="1" applyProtection="1">
      <alignment horizontal="left" vertical="center"/>
      <protection hidden="1"/>
    </xf>
    <xf numFmtId="49" fontId="19" fillId="37" borderId="13" xfId="0" applyNumberFormat="1" applyFont="1" applyFill="1" applyBorder="1" applyAlignment="1" applyProtection="1">
      <alignment horizontal="left" vertical="center"/>
      <protection hidden="1"/>
    </xf>
    <xf numFmtId="0" fontId="11" fillId="37" borderId="17" xfId="0" applyFont="1" applyFill="1" applyBorder="1" applyAlignment="1" applyProtection="1">
      <alignment horizontal="left" vertical="center"/>
      <protection hidden="1"/>
    </xf>
    <xf numFmtId="0" fontId="11" fillId="37" borderId="18" xfId="0" applyFont="1" applyFill="1" applyBorder="1" applyAlignment="1" applyProtection="1">
      <alignment horizontal="left" vertical="center"/>
      <protection hidden="1"/>
    </xf>
    <xf numFmtId="0" fontId="18" fillId="33" borderId="0" xfId="0" applyFont="1" applyFill="1" applyAlignment="1" applyProtection="1">
      <alignment/>
      <protection hidden="1"/>
    </xf>
    <xf numFmtId="0" fontId="85" fillId="33" borderId="0" xfId="0" applyFont="1" applyFill="1" applyAlignment="1" applyProtection="1">
      <alignment/>
      <protection hidden="1"/>
    </xf>
    <xf numFmtId="0" fontId="87" fillId="33" borderId="0" xfId="0" applyFont="1" applyFill="1" applyAlignment="1" applyProtection="1">
      <alignment/>
      <protection hidden="1"/>
    </xf>
    <xf numFmtId="0" fontId="85" fillId="33" borderId="0" xfId="0" applyFont="1" applyFill="1" applyAlignment="1" applyProtection="1">
      <alignment horizontal="left"/>
      <protection hidden="1"/>
    </xf>
    <xf numFmtId="0" fontId="23" fillId="37" borderId="13" xfId="0" applyFont="1" applyFill="1" applyBorder="1" applyAlignment="1" applyProtection="1">
      <alignment horizontal="left" vertical="center"/>
      <protection hidden="1"/>
    </xf>
    <xf numFmtId="0" fontId="11" fillId="37" borderId="13" xfId="0" applyFont="1" applyFill="1" applyBorder="1" applyAlignment="1" applyProtection="1">
      <alignment horizontal="left" vertical="center"/>
      <protection hidden="1"/>
    </xf>
    <xf numFmtId="0" fontId="86" fillId="33" borderId="0" xfId="0" applyFont="1" applyFill="1" applyAlignment="1" applyProtection="1">
      <alignment horizontal="left"/>
      <protection hidden="1"/>
    </xf>
    <xf numFmtId="0" fontId="88" fillId="33" borderId="0" xfId="0" applyFont="1" applyFill="1" applyAlignment="1" applyProtection="1">
      <alignment/>
      <protection hidden="1"/>
    </xf>
    <xf numFmtId="0" fontId="88" fillId="33" borderId="0" xfId="0" applyFont="1" applyFill="1" applyBorder="1" applyAlignment="1" applyProtection="1">
      <alignment/>
      <protection hidden="1"/>
    </xf>
    <xf numFmtId="0" fontId="11" fillId="36" borderId="19" xfId="0" applyFont="1" applyFill="1" applyBorder="1" applyAlignment="1" applyProtection="1">
      <alignment horizontal="left" vertical="center"/>
      <protection/>
    </xf>
    <xf numFmtId="0" fontId="11" fillId="36" borderId="20" xfId="0" applyFont="1" applyFill="1" applyBorder="1" applyAlignment="1" applyProtection="1">
      <alignment horizontal="left" vertical="center"/>
      <protection/>
    </xf>
    <xf numFmtId="0" fontId="11" fillId="36" borderId="21" xfId="0" applyFont="1" applyFill="1" applyBorder="1" applyAlignment="1" applyProtection="1">
      <alignment horizontal="left" vertical="center"/>
      <protection/>
    </xf>
    <xf numFmtId="0" fontId="11" fillId="37" borderId="13" xfId="0" applyFont="1" applyFill="1" applyBorder="1" applyAlignment="1" applyProtection="1">
      <alignment horizontal="left" vertical="center"/>
      <protection hidden="1"/>
    </xf>
    <xf numFmtId="0" fontId="86" fillId="33" borderId="0" xfId="0" applyFont="1" applyFill="1" applyBorder="1" applyAlignment="1" applyProtection="1">
      <alignment/>
      <protection hidden="1"/>
    </xf>
    <xf numFmtId="166" fontId="89" fillId="34" borderId="22" xfId="46" applyNumberFormat="1" applyFont="1" applyFill="1" applyBorder="1" applyAlignment="1" applyProtection="1">
      <alignment horizontal="left" vertical="center"/>
      <protection locked="0"/>
    </xf>
    <xf numFmtId="0" fontId="90" fillId="33" borderId="0" xfId="0" applyFont="1" applyFill="1" applyBorder="1" applyAlignment="1" applyProtection="1">
      <alignment vertical="center" wrapText="1"/>
      <protection hidden="1"/>
    </xf>
    <xf numFmtId="0" fontId="86" fillId="33" borderId="0" xfId="0" applyFont="1" applyFill="1" applyBorder="1" applyAlignment="1" applyProtection="1">
      <alignment horizontal="center" vertical="center"/>
      <protection hidden="1"/>
    </xf>
    <xf numFmtId="0" fontId="91" fillId="33" borderId="0" xfId="0" applyFont="1" applyFill="1" applyBorder="1" applyAlignment="1" applyProtection="1">
      <alignment horizontal="center" vertical="center"/>
      <protection hidden="1"/>
    </xf>
    <xf numFmtId="0" fontId="92" fillId="33" borderId="0" xfId="0" applyFont="1" applyFill="1" applyBorder="1" applyAlignment="1" applyProtection="1">
      <alignment/>
      <protection hidden="1"/>
    </xf>
    <xf numFmtId="0" fontId="93" fillId="0" borderId="0" xfId="0" applyFont="1" applyAlignment="1" applyProtection="1">
      <alignment horizontal="left" vertical="center"/>
      <protection hidden="1"/>
    </xf>
    <xf numFmtId="0" fontId="93" fillId="0" borderId="0" xfId="0" applyFont="1" applyFill="1" applyBorder="1" applyAlignment="1" applyProtection="1">
      <alignment horizontal="left" vertical="center"/>
      <protection hidden="1"/>
    </xf>
    <xf numFmtId="0" fontId="25" fillId="33" borderId="23" xfId="0" applyFont="1" applyFill="1" applyBorder="1" applyAlignment="1" applyProtection="1">
      <alignment horizontal="left" vertical="center" wrapText="1"/>
      <protection locked="0"/>
    </xf>
    <xf numFmtId="14" fontId="0" fillId="0" borderId="13" xfId="0" applyNumberFormat="1"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49" fontId="0" fillId="0" borderId="13" xfId="0" applyNumberFormat="1" applyFont="1" applyFill="1" applyBorder="1" applyAlignment="1" applyProtection="1">
      <alignment horizontal="left" vertical="center"/>
      <protection locked="0"/>
    </xf>
    <xf numFmtId="194" fontId="0" fillId="0" borderId="13" xfId="0" applyNumberFormat="1" applyFont="1" applyFill="1" applyBorder="1" applyAlignment="1" applyProtection="1">
      <alignment horizontal="left" vertical="center"/>
      <protection hidden="1" locked="0"/>
    </xf>
    <xf numFmtId="191" fontId="0" fillId="0" borderId="13" xfId="0" applyNumberFormat="1" applyFont="1" applyFill="1" applyBorder="1" applyAlignment="1" applyProtection="1">
      <alignment horizontal="left" vertical="center"/>
      <protection locked="0"/>
    </xf>
    <xf numFmtId="190" fontId="0" fillId="0" borderId="13" xfId="0" applyNumberFormat="1" applyFont="1" applyFill="1" applyBorder="1" applyAlignment="1" applyProtection="1">
      <alignment horizontal="left" vertical="center"/>
      <protection locked="0"/>
    </xf>
    <xf numFmtId="2" fontId="25" fillId="0" borderId="13" xfId="0" applyNumberFormat="1" applyFont="1" applyFill="1" applyBorder="1" applyAlignment="1" applyProtection="1">
      <alignment horizontal="left" vertical="center"/>
      <protection locked="0"/>
    </xf>
    <xf numFmtId="195"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189" fontId="0" fillId="0" borderId="13" xfId="46" applyNumberFormat="1" applyFont="1" applyFill="1" applyBorder="1" applyAlignment="1" applyProtection="1">
      <alignment horizontal="left" vertical="center"/>
      <protection locked="0"/>
    </xf>
    <xf numFmtId="0" fontId="0" fillId="0" borderId="18" xfId="0" applyNumberFormat="1"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33" borderId="24" xfId="0" applyNumberFormat="1" applyFont="1" applyFill="1" applyBorder="1" applyAlignment="1" applyProtection="1">
      <alignment horizontal="left" vertical="center"/>
      <protection hidden="1"/>
    </xf>
    <xf numFmtId="0" fontId="11" fillId="37" borderId="13" xfId="0" applyFont="1" applyFill="1" applyBorder="1" applyAlignment="1" applyProtection="1">
      <alignment horizontal="left" vertical="center"/>
      <protection hidden="1"/>
    </xf>
    <xf numFmtId="2" fontId="1" fillId="33" borderId="13" xfId="0" applyNumberFormat="1" applyFont="1" applyFill="1" applyBorder="1" applyAlignment="1" applyProtection="1">
      <alignment horizontal="left" vertical="center"/>
      <protection hidden="1"/>
    </xf>
    <xf numFmtId="0" fontId="86" fillId="33" borderId="0" xfId="0" applyFont="1" applyFill="1" applyAlignment="1" applyProtection="1">
      <alignment/>
      <protection hidden="1"/>
    </xf>
    <xf numFmtId="0" fontId="94" fillId="33" borderId="0" xfId="0" applyFont="1" applyFill="1" applyAlignment="1" applyProtection="1">
      <alignment/>
      <protection hidden="1"/>
    </xf>
    <xf numFmtId="0" fontId="88" fillId="33" borderId="0" xfId="0" applyFont="1" applyFill="1" applyAlignment="1" applyProtection="1">
      <alignment horizontal="left"/>
      <protection hidden="1"/>
    </xf>
    <xf numFmtId="0" fontId="11" fillId="33" borderId="0" xfId="0" applyFont="1" applyFill="1" applyBorder="1" applyAlignment="1" applyProtection="1">
      <alignment horizontal="center" vertical="center"/>
      <protection hidden="1"/>
    </xf>
    <xf numFmtId="0" fontId="95" fillId="33" borderId="25" xfId="0" applyFont="1" applyFill="1" applyBorder="1" applyAlignment="1" applyProtection="1">
      <alignment vertical="center"/>
      <protection hidden="1"/>
    </xf>
    <xf numFmtId="0" fontId="95" fillId="33" borderId="26" xfId="0" applyFont="1" applyFill="1" applyBorder="1" applyAlignment="1" applyProtection="1">
      <alignment vertical="center"/>
      <protection hidden="1"/>
    </xf>
    <xf numFmtId="0" fontId="95" fillId="33" borderId="27" xfId="0" applyFont="1" applyFill="1" applyBorder="1" applyAlignment="1" applyProtection="1">
      <alignment vertical="center"/>
      <protection hidden="1"/>
    </xf>
    <xf numFmtId="0" fontId="85" fillId="33" borderId="28" xfId="0" applyFont="1" applyFill="1" applyBorder="1" applyAlignment="1" applyProtection="1">
      <alignment/>
      <protection hidden="1"/>
    </xf>
    <xf numFmtId="0" fontId="85" fillId="33" borderId="29" xfId="0" applyFont="1" applyFill="1" applyBorder="1" applyAlignment="1" applyProtection="1">
      <alignment/>
      <protection hidden="1"/>
    </xf>
    <xf numFmtId="0" fontId="85" fillId="33" borderId="30" xfId="0" applyFont="1" applyFill="1" applyBorder="1" applyAlignment="1" applyProtection="1">
      <alignment/>
      <protection hidden="1"/>
    </xf>
    <xf numFmtId="0" fontId="1" fillId="0" borderId="0" xfId="0" applyFont="1" applyFill="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37" borderId="31" xfId="0" applyFont="1" applyFill="1" applyBorder="1" applyAlignment="1" applyProtection="1">
      <alignment horizontal="left" vertical="center"/>
      <protection hidden="1"/>
    </xf>
    <xf numFmtId="0" fontId="86" fillId="0" borderId="0" xfId="0" applyFont="1" applyBorder="1" applyAlignment="1" applyProtection="1">
      <alignment/>
      <protection hidden="1"/>
    </xf>
    <xf numFmtId="0" fontId="86" fillId="0" borderId="0" xfId="0" applyFont="1" applyBorder="1" applyAlignment="1" applyProtection="1">
      <alignment horizontal="center" vertical="center"/>
      <protection hidden="1"/>
    </xf>
    <xf numFmtId="188" fontId="86" fillId="0" borderId="0" xfId="50" applyNumberFormat="1" applyFont="1" applyBorder="1" applyAlignment="1" applyProtection="1">
      <alignment horizontal="center" vertical="center"/>
      <protection hidden="1"/>
    </xf>
    <xf numFmtId="0" fontId="22" fillId="33" borderId="0" xfId="0" applyFont="1" applyFill="1" applyBorder="1" applyAlignment="1" applyProtection="1">
      <alignment wrapText="1"/>
      <protection hidden="1"/>
    </xf>
    <xf numFmtId="0" fontId="20" fillId="33" borderId="0" xfId="0" applyFont="1" applyFill="1" applyBorder="1" applyAlignment="1" applyProtection="1">
      <alignment vertical="center" wrapText="1"/>
      <protection hidden="1"/>
    </xf>
    <xf numFmtId="0" fontId="1" fillId="37" borderId="13" xfId="0" applyFont="1" applyFill="1" applyBorder="1" applyAlignment="1" applyProtection="1">
      <alignment horizontal="left" vertical="center"/>
      <protection hidden="1"/>
    </xf>
    <xf numFmtId="0" fontId="6" fillId="33" borderId="15" xfId="0" applyFont="1" applyFill="1" applyBorder="1" applyAlignment="1" applyProtection="1">
      <alignment/>
      <protection hidden="1"/>
    </xf>
    <xf numFmtId="0" fontId="8" fillId="33" borderId="32" xfId="0" applyFont="1" applyFill="1" applyBorder="1" applyAlignment="1" applyProtection="1">
      <alignment horizontal="center" vertical="center"/>
      <protection hidden="1"/>
    </xf>
    <xf numFmtId="0" fontId="8" fillId="33" borderId="33" xfId="0" applyFont="1" applyFill="1" applyBorder="1" applyAlignment="1" applyProtection="1">
      <alignment horizontal="center" vertical="center"/>
      <protection hidden="1"/>
    </xf>
    <xf numFmtId="0" fontId="11" fillId="33" borderId="32" xfId="0" applyFont="1" applyFill="1" applyBorder="1" applyAlignment="1" applyProtection="1">
      <alignment horizontal="center" vertical="center"/>
      <protection hidden="1"/>
    </xf>
    <xf numFmtId="0" fontId="1" fillId="37" borderId="34" xfId="0" applyFont="1" applyFill="1" applyBorder="1" applyAlignment="1" applyProtection="1">
      <alignment horizontal="left" vertical="center"/>
      <protection hidden="1"/>
    </xf>
    <xf numFmtId="166" fontId="1" fillId="33" borderId="35" xfId="0" applyNumberFormat="1" applyFont="1" applyFill="1" applyBorder="1" applyAlignment="1" applyProtection="1">
      <alignment horizontal="left" vertical="center"/>
      <protection hidden="1"/>
    </xf>
    <xf numFmtId="0" fontId="1" fillId="37" borderId="36" xfId="0" applyFont="1" applyFill="1" applyBorder="1" applyAlignment="1" applyProtection="1">
      <alignment horizontal="left" vertical="center"/>
      <protection hidden="1"/>
    </xf>
    <xf numFmtId="0" fontId="0" fillId="33" borderId="37" xfId="0" applyNumberFormat="1" applyFont="1" applyFill="1" applyBorder="1" applyAlignment="1" applyProtection="1">
      <alignment horizontal="left" vertical="center"/>
      <protection hidden="1"/>
    </xf>
    <xf numFmtId="195" fontId="0" fillId="33" borderId="37" xfId="0" applyNumberFormat="1" applyFont="1" applyFill="1" applyBorder="1" applyAlignment="1" applyProtection="1">
      <alignment horizontal="left" vertical="center"/>
      <protection hidden="1"/>
    </xf>
    <xf numFmtId="0" fontId="0" fillId="33" borderId="37" xfId="0" applyFont="1" applyFill="1" applyBorder="1" applyAlignment="1" applyProtection="1">
      <alignment horizontal="left" vertical="center"/>
      <protection hidden="1"/>
    </xf>
    <xf numFmtId="189" fontId="0" fillId="33" borderId="37" xfId="46" applyNumberFormat="1" applyFont="1" applyFill="1" applyBorder="1" applyAlignment="1" applyProtection="1">
      <alignment horizontal="left" vertical="center"/>
      <protection hidden="1"/>
    </xf>
    <xf numFmtId="0" fontId="0" fillId="0" borderId="38" xfId="0" applyNumberFormat="1" applyFont="1" applyFill="1" applyBorder="1" applyAlignment="1" applyProtection="1">
      <alignment horizontal="left" vertical="center"/>
      <protection hidden="1"/>
    </xf>
    <xf numFmtId="0" fontId="6" fillId="33" borderId="32" xfId="0" applyFont="1" applyFill="1" applyBorder="1" applyAlignment="1" applyProtection="1">
      <alignment/>
      <protection hidden="1"/>
    </xf>
    <xf numFmtId="0" fontId="6" fillId="33" borderId="33" xfId="0" applyFont="1" applyFill="1" applyBorder="1" applyAlignment="1" applyProtection="1">
      <alignment/>
      <protection hidden="1"/>
    </xf>
    <xf numFmtId="0" fontId="24" fillId="33" borderId="32" xfId="0" applyFont="1" applyFill="1" applyBorder="1" applyAlignment="1" applyProtection="1">
      <alignment/>
      <protection hidden="1"/>
    </xf>
    <xf numFmtId="196" fontId="13" fillId="33" borderId="33" xfId="0" applyNumberFormat="1" applyFont="1" applyFill="1" applyBorder="1" applyAlignment="1" applyProtection="1">
      <alignment vertical="center"/>
      <protection hidden="1"/>
    </xf>
    <xf numFmtId="0" fontId="17" fillId="33" borderId="0" xfId="0" applyFont="1" applyFill="1" applyBorder="1" applyAlignment="1" applyProtection="1">
      <alignment horizontal="center" vertical="center"/>
      <protection hidden="1"/>
    </xf>
    <xf numFmtId="0" fontId="21" fillId="33" borderId="39" xfId="0" applyFont="1" applyFill="1" applyBorder="1" applyAlignment="1" applyProtection="1">
      <alignment/>
      <protection hidden="1"/>
    </xf>
    <xf numFmtId="0" fontId="1" fillId="33" borderId="40" xfId="0" applyFont="1" applyFill="1" applyBorder="1" applyAlignment="1" applyProtection="1">
      <alignment/>
      <protection hidden="1"/>
    </xf>
    <xf numFmtId="0" fontId="0" fillId="33" borderId="41" xfId="0" applyFont="1" applyFill="1" applyBorder="1" applyAlignment="1" applyProtection="1">
      <alignment/>
      <protection hidden="1"/>
    </xf>
    <xf numFmtId="0" fontId="0" fillId="33" borderId="32" xfId="0" applyFont="1" applyFill="1" applyBorder="1" applyAlignment="1" applyProtection="1">
      <alignment/>
      <protection hidden="1"/>
    </xf>
    <xf numFmtId="0" fontId="0" fillId="33" borderId="33" xfId="0" applyFont="1" applyFill="1" applyBorder="1" applyAlignment="1" applyProtection="1">
      <alignment/>
      <protection hidden="1"/>
    </xf>
    <xf numFmtId="0" fontId="1" fillId="33" borderId="32" xfId="0" applyFont="1" applyFill="1" applyBorder="1" applyAlignment="1" applyProtection="1">
      <alignment vertical="top"/>
      <protection hidden="1"/>
    </xf>
    <xf numFmtId="0" fontId="0" fillId="33" borderId="28" xfId="0" applyFont="1" applyFill="1" applyBorder="1" applyAlignment="1" applyProtection="1">
      <alignment/>
      <protection hidden="1"/>
    </xf>
    <xf numFmtId="0" fontId="0" fillId="33" borderId="29" xfId="0" applyFont="1" applyFill="1" applyBorder="1" applyAlignment="1" applyProtection="1">
      <alignment/>
      <protection hidden="1"/>
    </xf>
    <xf numFmtId="0" fontId="6" fillId="33" borderId="30" xfId="0" applyFont="1" applyFill="1" applyBorder="1" applyAlignment="1" applyProtection="1">
      <alignment/>
      <protection hidden="1"/>
    </xf>
    <xf numFmtId="0" fontId="96" fillId="38" borderId="42" xfId="0" applyFont="1" applyFill="1" applyBorder="1" applyAlignment="1" applyProtection="1">
      <alignment horizontal="center" vertical="center"/>
      <protection hidden="1"/>
    </xf>
    <xf numFmtId="0" fontId="0" fillId="33" borderId="12" xfId="0" applyNumberFormat="1" applyFont="1" applyFill="1" applyBorder="1" applyAlignment="1" applyProtection="1">
      <alignment horizontal="left" vertical="center"/>
      <protection hidden="1"/>
    </xf>
    <xf numFmtId="0" fontId="96" fillId="0" borderId="43" xfId="0" applyFont="1" applyFill="1" applyBorder="1" applyAlignment="1" applyProtection="1">
      <alignment horizontal="center"/>
      <protection hidden="1"/>
    </xf>
    <xf numFmtId="0" fontId="96" fillId="0" borderId="0" xfId="0" applyFont="1" applyFill="1" applyBorder="1" applyAlignment="1" applyProtection="1">
      <alignment horizontal="center" vertical="center"/>
      <protection hidden="1"/>
    </xf>
    <xf numFmtId="186" fontId="0" fillId="0" borderId="0" xfId="0" applyNumberFormat="1" applyFont="1" applyFill="1" applyBorder="1" applyAlignment="1" applyProtection="1">
      <alignment horizontal="left" vertical="center"/>
      <protection hidden="1"/>
    </xf>
    <xf numFmtId="0" fontId="0" fillId="0" borderId="0" xfId="0" applyNumberFormat="1" applyFont="1" applyFill="1" applyBorder="1" applyAlignment="1" applyProtection="1">
      <alignment horizontal="left" vertical="center"/>
      <protection hidden="1"/>
    </xf>
    <xf numFmtId="0" fontId="96" fillId="0" borderId="32" xfId="0" applyFont="1" applyFill="1" applyBorder="1" applyAlignment="1" applyProtection="1">
      <alignment horizontal="center"/>
      <protection hidden="1"/>
    </xf>
    <xf numFmtId="0" fontId="96" fillId="0" borderId="44" xfId="0" applyFont="1" applyFill="1" applyBorder="1" applyAlignment="1" applyProtection="1">
      <alignment horizontal="center"/>
      <protection hidden="1"/>
    </xf>
    <xf numFmtId="0" fontId="96" fillId="38" borderId="45" xfId="0" applyFont="1" applyFill="1" applyBorder="1" applyAlignment="1" applyProtection="1">
      <alignment horizontal="center" vertical="center"/>
      <protection hidden="1"/>
    </xf>
    <xf numFmtId="0" fontId="96" fillId="0" borderId="32" xfId="0" applyFont="1" applyFill="1" applyBorder="1" applyAlignment="1" applyProtection="1">
      <alignment horizontal="center" vertical="center"/>
      <protection hidden="1"/>
    </xf>
    <xf numFmtId="0" fontId="0" fillId="0" borderId="33" xfId="0" applyNumberFormat="1" applyFont="1" applyFill="1" applyBorder="1" applyAlignment="1" applyProtection="1">
      <alignment horizontal="left" vertical="center"/>
      <protection hidden="1"/>
    </xf>
    <xf numFmtId="0" fontId="92" fillId="33" borderId="0" xfId="0" applyFont="1" applyFill="1" applyAlignment="1" applyProtection="1">
      <alignment horizontal="left"/>
      <protection hidden="1"/>
    </xf>
    <xf numFmtId="0" fontId="97" fillId="0" borderId="0" xfId="0" applyFont="1" applyAlignment="1">
      <alignment/>
    </xf>
    <xf numFmtId="0" fontId="98" fillId="0" borderId="0" xfId="0" applyFont="1" applyAlignment="1">
      <alignment/>
    </xf>
    <xf numFmtId="0" fontId="11" fillId="37" borderId="13" xfId="0" applyFont="1" applyFill="1" applyBorder="1" applyAlignment="1" applyProtection="1">
      <alignment horizontal="left" vertical="center"/>
      <protection hidden="1"/>
    </xf>
    <xf numFmtId="0" fontId="1" fillId="37" borderId="13" xfId="0" applyFont="1" applyFill="1" applyBorder="1" applyAlignment="1" applyProtection="1">
      <alignment horizontal="left" vertical="center"/>
      <protection hidden="1"/>
    </xf>
    <xf numFmtId="0" fontId="0" fillId="33" borderId="46" xfId="0" applyNumberFormat="1" applyFont="1" applyFill="1" applyBorder="1" applyAlignment="1" applyProtection="1">
      <alignment horizontal="left" vertical="center"/>
      <protection hidden="1"/>
    </xf>
    <xf numFmtId="0" fontId="0" fillId="33" borderId="24" xfId="0" applyFont="1" applyFill="1" applyBorder="1" applyAlignment="1" applyProtection="1">
      <alignment vertical="center"/>
      <protection hidden="1"/>
    </xf>
    <xf numFmtId="0" fontId="0" fillId="33" borderId="46" xfId="0" applyFont="1" applyFill="1" applyBorder="1" applyAlignment="1" applyProtection="1">
      <alignment vertical="center"/>
      <protection hidden="1"/>
    </xf>
    <xf numFmtId="0" fontId="0" fillId="33" borderId="47" xfId="0" applyFont="1" applyFill="1" applyBorder="1" applyAlignment="1" applyProtection="1">
      <alignment vertical="center"/>
      <protection hidden="1"/>
    </xf>
    <xf numFmtId="0" fontId="11" fillId="0" borderId="21" xfId="0" applyFont="1" applyFill="1" applyBorder="1" applyAlignment="1" applyProtection="1">
      <alignment vertical="center"/>
      <protection hidden="1" locked="0"/>
    </xf>
    <xf numFmtId="0" fontId="99" fillId="33" borderId="32" xfId="0" applyFont="1" applyFill="1" applyBorder="1" applyAlignment="1" applyProtection="1">
      <alignment horizontal="center" vertical="center"/>
      <protection hidden="1"/>
    </xf>
    <xf numFmtId="0" fontId="99"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left"/>
      <protection hidden="1"/>
    </xf>
    <xf numFmtId="0" fontId="1" fillId="33" borderId="33" xfId="0" applyFont="1" applyFill="1" applyBorder="1" applyAlignment="1" applyProtection="1">
      <alignment horizontal="left"/>
      <protection hidden="1"/>
    </xf>
    <xf numFmtId="0" fontId="15" fillId="37" borderId="48" xfId="0" applyFont="1" applyFill="1" applyBorder="1" applyAlignment="1" applyProtection="1">
      <alignment horizontal="center" vertical="center"/>
      <protection hidden="1"/>
    </xf>
    <xf numFmtId="0" fontId="15" fillId="37" borderId="49" xfId="0" applyFont="1" applyFill="1" applyBorder="1" applyAlignment="1" applyProtection="1">
      <alignment horizontal="center" vertical="center"/>
      <protection hidden="1"/>
    </xf>
    <xf numFmtId="0" fontId="15" fillId="37" borderId="50" xfId="0" applyFont="1" applyFill="1" applyBorder="1" applyAlignment="1" applyProtection="1">
      <alignment horizontal="center" vertical="center"/>
      <protection hidden="1"/>
    </xf>
    <xf numFmtId="0" fontId="1" fillId="37" borderId="51" xfId="0" applyFont="1" applyFill="1" applyBorder="1" applyAlignment="1" applyProtection="1">
      <alignment horizontal="left" vertical="center"/>
      <protection hidden="1"/>
    </xf>
    <xf numFmtId="0" fontId="1" fillId="37" borderId="52" xfId="0" applyFont="1" applyFill="1" applyBorder="1" applyAlignment="1" applyProtection="1">
      <alignment horizontal="left" vertical="center"/>
      <protection hidden="1"/>
    </xf>
    <xf numFmtId="0" fontId="11" fillId="33" borderId="32"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vertical="center"/>
      <protection hidden="1"/>
    </xf>
    <xf numFmtId="0" fontId="11" fillId="33" borderId="33" xfId="0" applyFont="1" applyFill="1" applyBorder="1" applyAlignment="1" applyProtection="1">
      <alignment horizontal="center" vertical="center"/>
      <protection hidden="1"/>
    </xf>
    <xf numFmtId="0" fontId="1" fillId="33" borderId="13" xfId="0" applyNumberFormat="1" applyFont="1" applyFill="1" applyBorder="1" applyAlignment="1" applyProtection="1">
      <alignment horizontal="left" vertical="center"/>
      <protection hidden="1"/>
    </xf>
    <xf numFmtId="0" fontId="25" fillId="0" borderId="24" xfId="0" applyFont="1" applyFill="1" applyBorder="1" applyAlignment="1" applyProtection="1">
      <alignment horizontal="left" vertical="center"/>
      <protection locked="0"/>
    </xf>
    <xf numFmtId="0" fontId="25" fillId="0" borderId="46" xfId="0" applyFont="1" applyFill="1" applyBorder="1" applyAlignment="1" applyProtection="1">
      <alignment horizontal="left" vertical="center"/>
      <protection locked="0"/>
    </xf>
    <xf numFmtId="0" fontId="25" fillId="0" borderId="53" xfId="0" applyFont="1"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33" borderId="53" xfId="0" applyFont="1" applyFill="1" applyBorder="1" applyAlignment="1" applyProtection="1">
      <alignment horizontal="left" vertical="center"/>
      <protection locked="0"/>
    </xf>
    <xf numFmtId="0" fontId="7" fillId="33" borderId="13" xfId="0" applyFont="1" applyFill="1" applyBorder="1" applyAlignment="1" applyProtection="1">
      <alignment horizontal="center" vertical="center"/>
      <protection hidden="1"/>
    </xf>
    <xf numFmtId="0" fontId="11" fillId="37" borderId="54" xfId="0" applyFont="1" applyFill="1" applyBorder="1" applyAlignment="1" applyProtection="1">
      <alignment horizontal="left" vertical="center"/>
      <protection hidden="1"/>
    </xf>
    <xf numFmtId="0" fontId="11" fillId="37" borderId="55" xfId="0" applyFont="1" applyFill="1" applyBorder="1" applyAlignment="1" applyProtection="1">
      <alignment horizontal="left" vertical="center"/>
      <protection hidden="1"/>
    </xf>
    <xf numFmtId="0" fontId="7" fillId="0" borderId="13" xfId="0" applyFont="1" applyFill="1" applyBorder="1" applyAlignment="1" applyProtection="1">
      <alignment horizontal="center" vertical="center"/>
      <protection hidden="1"/>
    </xf>
    <xf numFmtId="186" fontId="0" fillId="0" borderId="13" xfId="0" applyNumberFormat="1"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11" fillId="37" borderId="13" xfId="0" applyFont="1" applyFill="1" applyBorder="1" applyAlignment="1" applyProtection="1">
      <alignment horizontal="left" vertical="center"/>
      <protection hidden="1"/>
    </xf>
    <xf numFmtId="0" fontId="11" fillId="39" borderId="13" xfId="0" applyFont="1" applyFill="1" applyBorder="1" applyAlignment="1" applyProtection="1">
      <alignment horizontal="left" vertical="center"/>
      <protection hidden="1"/>
    </xf>
    <xf numFmtId="0" fontId="100" fillId="33" borderId="32" xfId="0" applyFont="1" applyFill="1" applyBorder="1" applyAlignment="1" applyProtection="1">
      <alignment horizontal="center"/>
      <protection hidden="1"/>
    </xf>
    <xf numFmtId="0" fontId="100" fillId="33" borderId="0" xfId="0" applyFont="1" applyFill="1" applyBorder="1" applyAlignment="1" applyProtection="1">
      <alignment horizontal="center"/>
      <protection hidden="1"/>
    </xf>
    <xf numFmtId="0" fontId="100" fillId="33" borderId="33" xfId="0" applyFont="1" applyFill="1" applyBorder="1" applyAlignment="1" applyProtection="1">
      <alignment horizontal="center"/>
      <protection hidden="1"/>
    </xf>
    <xf numFmtId="0" fontId="0" fillId="33" borderId="24" xfId="0" applyNumberFormat="1" applyFont="1" applyFill="1" applyBorder="1" applyAlignment="1" applyProtection="1">
      <alignment horizontal="left" vertical="center"/>
      <protection hidden="1"/>
    </xf>
    <xf numFmtId="0" fontId="0" fillId="33" borderId="46" xfId="0" applyNumberFormat="1" applyFont="1" applyFill="1" applyBorder="1" applyAlignment="1" applyProtection="1">
      <alignment horizontal="left" vertical="center"/>
      <protection hidden="1"/>
    </xf>
    <xf numFmtId="0" fontId="101" fillId="40" borderId="56" xfId="0" applyFont="1" applyFill="1" applyBorder="1" applyAlignment="1" applyProtection="1">
      <alignment horizontal="left" vertical="center"/>
      <protection hidden="1"/>
    </xf>
    <xf numFmtId="0" fontId="101" fillId="40" borderId="21" xfId="0" applyFont="1" applyFill="1" applyBorder="1" applyAlignment="1" applyProtection="1">
      <alignment horizontal="left" vertical="center"/>
      <protection hidden="1"/>
    </xf>
    <xf numFmtId="0" fontId="19" fillId="37" borderId="57" xfId="0" applyFont="1" applyFill="1" applyBorder="1" applyAlignment="1" applyProtection="1">
      <alignment horizontal="center" vertical="center"/>
      <protection hidden="1"/>
    </xf>
    <xf numFmtId="0" fontId="19" fillId="37" borderId="58" xfId="0" applyFont="1" applyFill="1" applyBorder="1" applyAlignment="1" applyProtection="1">
      <alignment horizontal="center" vertical="center"/>
      <protection hidden="1"/>
    </xf>
    <xf numFmtId="0" fontId="102" fillId="33" borderId="32" xfId="0" applyFont="1" applyFill="1" applyBorder="1" applyAlignment="1" applyProtection="1">
      <alignment horizontal="center"/>
      <protection hidden="1"/>
    </xf>
    <xf numFmtId="0" fontId="102" fillId="33" borderId="0" xfId="0" applyFont="1" applyFill="1" applyBorder="1" applyAlignment="1" applyProtection="1">
      <alignment horizontal="center"/>
      <protection hidden="1"/>
    </xf>
    <xf numFmtId="0" fontId="102" fillId="33" borderId="33" xfId="0" applyFont="1" applyFill="1" applyBorder="1" applyAlignment="1" applyProtection="1">
      <alignment horizontal="center"/>
      <protection hidden="1"/>
    </xf>
    <xf numFmtId="0" fontId="0" fillId="33" borderId="13" xfId="0" applyFont="1" applyFill="1" applyBorder="1" applyAlignment="1" applyProtection="1">
      <alignment horizontal="left" vertical="center"/>
      <protection hidden="1"/>
    </xf>
    <xf numFmtId="0" fontId="0" fillId="33" borderId="37" xfId="0" applyFont="1" applyFill="1" applyBorder="1" applyAlignment="1" applyProtection="1">
      <alignment horizontal="left" vertical="center"/>
      <protection hidden="1"/>
    </xf>
    <xf numFmtId="0" fontId="1" fillId="37" borderId="13" xfId="0" applyFont="1" applyFill="1" applyBorder="1" applyAlignment="1" applyProtection="1">
      <alignment horizontal="left" vertical="center"/>
      <protection hidden="1"/>
    </xf>
    <xf numFmtId="0" fontId="13" fillId="33" borderId="59" xfId="0" applyFont="1" applyFill="1" applyBorder="1" applyAlignment="1" applyProtection="1">
      <alignment horizontal="center" vertical="center"/>
      <protection hidden="1"/>
    </xf>
    <xf numFmtId="0" fontId="13" fillId="33" borderId="60" xfId="0" applyFont="1" applyFill="1" applyBorder="1" applyAlignment="1" applyProtection="1">
      <alignment horizontal="center" vertical="center"/>
      <protection hidden="1"/>
    </xf>
    <xf numFmtId="0" fontId="13" fillId="33" borderId="32" xfId="0" applyFont="1" applyFill="1" applyBorder="1" applyAlignment="1" applyProtection="1">
      <alignment horizontal="center" vertical="center"/>
      <protection hidden="1"/>
    </xf>
    <xf numFmtId="0" fontId="13" fillId="33" borderId="0" xfId="0" applyFont="1" applyFill="1" applyBorder="1" applyAlignment="1" applyProtection="1">
      <alignment horizontal="center" vertical="center"/>
      <protection hidden="1"/>
    </xf>
    <xf numFmtId="0" fontId="1" fillId="37" borderId="24" xfId="0" applyFont="1" applyFill="1" applyBorder="1" applyAlignment="1" applyProtection="1">
      <alignment horizontal="left" vertical="center"/>
      <protection hidden="1"/>
    </xf>
    <xf numFmtId="0" fontId="1" fillId="37" borderId="53" xfId="0" applyFont="1" applyFill="1" applyBorder="1" applyAlignment="1" applyProtection="1">
      <alignment horizontal="left" vertical="center"/>
      <protection hidden="1"/>
    </xf>
    <xf numFmtId="207" fontId="17" fillId="33" borderId="0" xfId="0" applyNumberFormat="1" applyFont="1" applyFill="1" applyBorder="1" applyAlignment="1" applyProtection="1">
      <alignment horizontal="left" vertical="center"/>
      <protection hidden="1"/>
    </xf>
    <xf numFmtId="207" fontId="17" fillId="33" borderId="33" xfId="0" applyNumberFormat="1" applyFont="1" applyFill="1" applyBorder="1" applyAlignment="1" applyProtection="1">
      <alignment horizontal="left" vertical="center"/>
      <protection hidden="1"/>
    </xf>
    <xf numFmtId="0" fontId="103" fillId="33" borderId="32" xfId="0" applyFont="1" applyFill="1" applyBorder="1" applyAlignment="1" applyProtection="1">
      <alignment horizontal="justify" vertical="center" wrapText="1"/>
      <protection hidden="1"/>
    </xf>
    <xf numFmtId="0" fontId="103" fillId="33" borderId="0" xfId="0" applyFont="1" applyFill="1" applyBorder="1" applyAlignment="1" applyProtection="1">
      <alignment horizontal="justify" vertical="center" wrapText="1"/>
      <protection hidden="1"/>
    </xf>
    <xf numFmtId="0" fontId="103" fillId="33" borderId="33" xfId="0" applyFont="1" applyFill="1" applyBorder="1" applyAlignment="1" applyProtection="1">
      <alignment horizontal="justify" vertical="center" wrapText="1"/>
      <protection hidden="1"/>
    </xf>
    <xf numFmtId="0" fontId="104" fillId="41" borderId="61" xfId="0" applyFont="1" applyFill="1" applyBorder="1" applyAlignment="1" applyProtection="1">
      <alignment horizontal="center" vertical="center"/>
      <protection hidden="1"/>
    </xf>
    <xf numFmtId="0" fontId="104" fillId="41" borderId="62" xfId="0" applyFont="1" applyFill="1" applyBorder="1" applyAlignment="1" applyProtection="1">
      <alignment horizontal="center" vertical="center"/>
      <protection hidden="1"/>
    </xf>
    <xf numFmtId="0" fontId="104" fillId="41" borderId="63" xfId="0" applyFont="1" applyFill="1" applyBorder="1" applyAlignment="1" applyProtection="1">
      <alignment horizontal="center" vertical="center"/>
      <protection hidden="1"/>
    </xf>
    <xf numFmtId="186" fontId="0" fillId="33" borderId="24" xfId="0" applyNumberFormat="1" applyFont="1" applyFill="1" applyBorder="1" applyAlignment="1" applyProtection="1">
      <alignment horizontal="left" vertical="center"/>
      <protection hidden="1"/>
    </xf>
    <xf numFmtId="186" fontId="0" fillId="33" borderId="46" xfId="0" applyNumberFormat="1" applyFont="1" applyFill="1" applyBorder="1" applyAlignment="1" applyProtection="1">
      <alignment horizontal="left" vertical="center"/>
      <protection hidden="1"/>
    </xf>
    <xf numFmtId="0" fontId="21" fillId="33" borderId="32" xfId="0" applyFont="1" applyFill="1" applyBorder="1" applyAlignment="1" applyProtection="1">
      <alignment horizontal="left"/>
      <protection hidden="1"/>
    </xf>
    <xf numFmtId="0" fontId="21" fillId="33" borderId="0" xfId="0" applyFont="1" applyFill="1" applyBorder="1" applyAlignment="1" applyProtection="1">
      <alignment horizontal="left"/>
      <protection hidden="1"/>
    </xf>
    <xf numFmtId="0" fontId="1" fillId="39" borderId="64" xfId="0" applyFont="1" applyFill="1" applyBorder="1" applyAlignment="1" applyProtection="1">
      <alignment horizontal="center" vertical="center"/>
      <protection hidden="1"/>
    </xf>
    <xf numFmtId="0" fontId="0" fillId="39" borderId="46" xfId="0" applyFont="1" applyFill="1" applyBorder="1" applyAlignment="1">
      <alignment/>
    </xf>
    <xf numFmtId="0" fontId="0" fillId="39" borderId="47" xfId="0" applyFont="1" applyFill="1" applyBorder="1" applyAlignment="1">
      <alignment/>
    </xf>
    <xf numFmtId="0" fontId="105" fillId="33" borderId="32" xfId="0" applyFont="1" applyFill="1" applyBorder="1" applyAlignment="1" applyProtection="1">
      <alignment horizontal="center" vertical="center"/>
      <protection hidden="1"/>
    </xf>
    <xf numFmtId="0" fontId="105" fillId="33" borderId="0" xfId="0" applyFont="1" applyFill="1" applyBorder="1" applyAlignment="1" applyProtection="1">
      <alignment horizontal="center" vertical="center"/>
      <protection hidden="1"/>
    </xf>
    <xf numFmtId="0" fontId="105" fillId="33" borderId="33" xfId="0" applyFont="1" applyFill="1" applyBorder="1" applyAlignment="1" applyProtection="1">
      <alignment horizontal="center" vertical="center"/>
      <protection hidden="1"/>
    </xf>
    <xf numFmtId="186" fontId="0" fillId="33" borderId="47" xfId="0" applyNumberFormat="1" applyFont="1" applyFill="1" applyBorder="1" applyAlignment="1" applyProtection="1">
      <alignment horizontal="left" vertical="center"/>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3">
    <dxf>
      <font>
        <color rgb="FF9C0006"/>
      </font>
      <fill>
        <patternFill>
          <bgColor rgb="FFFFC7CE"/>
        </patternFill>
      </fill>
    </dxf>
    <dxf>
      <font>
        <color rgb="FF9C0006"/>
      </font>
      <fill>
        <patternFill>
          <bgColor rgb="FFFFC7CE"/>
        </patternFill>
      </fill>
    </dxf>
    <dxf>
      <font>
        <color auto="1"/>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219075</xdr:colOff>
      <xdr:row>4</xdr:row>
      <xdr:rowOff>85725</xdr:rowOff>
    </xdr:from>
    <xdr:to>
      <xdr:col>20</xdr:col>
      <xdr:colOff>142875</xdr:colOff>
      <xdr:row>4</xdr:row>
      <xdr:rowOff>142875</xdr:rowOff>
    </xdr:to>
    <xdr:sp>
      <xdr:nvSpPr>
        <xdr:cNvPr id="1" name="CaixaDeTexto 4"/>
        <xdr:cNvSpPr txBox="1">
          <a:spLocks noChangeArrowheads="1"/>
        </xdr:cNvSpPr>
      </xdr:nvSpPr>
      <xdr:spPr>
        <a:xfrm>
          <a:off x="20783550" y="1085850"/>
          <a:ext cx="7839075" cy="57150"/>
        </a:xfrm>
        <a:prstGeom prst="rect">
          <a:avLst/>
        </a:prstGeom>
        <a:noFill/>
        <a:ln w="9525" cmpd="sng">
          <a:noFill/>
        </a:ln>
      </xdr:spPr>
      <xdr:txBody>
        <a:bodyPr vertOverflow="clip" wrap="square"/>
        <a:p>
          <a:pPr algn="l">
            <a:defRPr/>
          </a:pPr>
          <a:r>
            <a:rPr lang="en-US" cap="none" sz="1800" b="0" i="1" u="none" baseline="0">
              <a:solidFill>
                <a:srgbClr val="333399"/>
              </a:solidFill>
              <a:latin typeface="Arial"/>
              <a:ea typeface="Arial"/>
              <a:cs typeface="Arial"/>
            </a:rPr>
            <a:t>Desde 1974, estimulando a poupança e ajudando a realizar sonhos!</a:t>
          </a:r>
          <a:r>
            <a:rPr lang="en-US" cap="none" sz="1800" b="0" i="0" u="none" baseline="0">
              <a:solidFill>
                <a:srgbClr val="333399"/>
              </a:solidFill>
              <a:latin typeface="Arial"/>
              <a:ea typeface="Arial"/>
              <a:cs typeface="Arial"/>
            </a:rPr>
            <a:t>
</a:t>
          </a:r>
        </a:p>
      </xdr:txBody>
    </xdr:sp>
    <xdr:clientData/>
  </xdr:twoCellAnchor>
  <xdr:twoCellAnchor editAs="oneCell">
    <xdr:from>
      <xdr:col>19</xdr:col>
      <xdr:colOff>342900</xdr:colOff>
      <xdr:row>20</xdr:row>
      <xdr:rowOff>190500</xdr:rowOff>
    </xdr:from>
    <xdr:to>
      <xdr:col>20</xdr:col>
      <xdr:colOff>1943100</xdr:colOff>
      <xdr:row>23</xdr:row>
      <xdr:rowOff>123825</xdr:rowOff>
    </xdr:to>
    <xdr:pic>
      <xdr:nvPicPr>
        <xdr:cNvPr id="2" name="Imagem 1"/>
        <xdr:cNvPicPr preferRelativeResize="1">
          <a:picLocks noChangeAspect="1"/>
        </xdr:cNvPicPr>
      </xdr:nvPicPr>
      <xdr:blipFill>
        <a:blip r:embed="rId1"/>
        <a:stretch>
          <a:fillRect/>
        </a:stretch>
      </xdr:blipFill>
      <xdr:spPr>
        <a:xfrm>
          <a:off x="27889200" y="5438775"/>
          <a:ext cx="2533650" cy="676275"/>
        </a:xfrm>
        <a:prstGeom prst="rect">
          <a:avLst/>
        </a:prstGeom>
        <a:noFill/>
        <a:ln w="9525" cmpd="sng">
          <a:noFill/>
        </a:ln>
      </xdr:spPr>
    </xdr:pic>
    <xdr:clientData/>
  </xdr:twoCellAnchor>
  <xdr:twoCellAnchor>
    <xdr:from>
      <xdr:col>14</xdr:col>
      <xdr:colOff>209550</xdr:colOff>
      <xdr:row>24</xdr:row>
      <xdr:rowOff>38100</xdr:rowOff>
    </xdr:from>
    <xdr:to>
      <xdr:col>20</xdr:col>
      <xdr:colOff>2038350</xdr:colOff>
      <xdr:row>24</xdr:row>
      <xdr:rowOff>161925</xdr:rowOff>
    </xdr:to>
    <xdr:grpSp>
      <xdr:nvGrpSpPr>
        <xdr:cNvPr id="3" name="Group 16"/>
        <xdr:cNvGrpSpPr>
          <a:grpSpLocks/>
        </xdr:cNvGrpSpPr>
      </xdr:nvGrpSpPr>
      <xdr:grpSpPr>
        <a:xfrm flipV="1">
          <a:off x="18678525" y="6276975"/>
          <a:ext cx="11839575" cy="123825"/>
          <a:chOff x="4683" y="1864"/>
          <a:chExt cx="6562" cy="0"/>
        </a:xfrm>
        <a:solidFill>
          <a:srgbClr val="FFFFFF"/>
        </a:solidFill>
      </xdr:grpSpPr>
      <xdr:sp>
        <xdr:nvSpPr>
          <xdr:cNvPr id="4" name="Line 17"/>
          <xdr:cNvSpPr>
            <a:spLocks/>
          </xdr:cNvSpPr>
        </xdr:nvSpPr>
        <xdr:spPr>
          <a:xfrm>
            <a:off x="4683" y="1864"/>
            <a:ext cx="6523" cy="0"/>
          </a:xfrm>
          <a:prstGeom prst="line">
            <a:avLst/>
          </a:prstGeom>
          <a:noFill/>
          <a:ln w="12700" cmpd="sng">
            <a:solidFill>
              <a:srgbClr val="BCBE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18"/>
          <xdr:cNvSpPr>
            <a:spLocks/>
          </xdr:cNvSpPr>
        </xdr:nvSpPr>
        <xdr:spPr>
          <a:xfrm>
            <a:off x="11165" y="1864"/>
            <a:ext cx="80" cy="0"/>
          </a:xfrm>
          <a:prstGeom prst="line">
            <a:avLst/>
          </a:prstGeom>
          <a:noFill/>
          <a:ln w="50800" cmpd="sng">
            <a:solidFill>
              <a:srgbClr val="BCBE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5</xdr:col>
      <xdr:colOff>771525</xdr:colOff>
      <xdr:row>0</xdr:row>
      <xdr:rowOff>161925</xdr:rowOff>
    </xdr:from>
    <xdr:to>
      <xdr:col>6</xdr:col>
      <xdr:colOff>1276350</xdr:colOff>
      <xdr:row>2</xdr:row>
      <xdr:rowOff>9525</xdr:rowOff>
    </xdr:to>
    <xdr:pic>
      <xdr:nvPicPr>
        <xdr:cNvPr id="6" name="Imagem 1"/>
        <xdr:cNvPicPr preferRelativeResize="1">
          <a:picLocks noChangeAspect="1"/>
        </xdr:cNvPicPr>
      </xdr:nvPicPr>
      <xdr:blipFill>
        <a:blip r:embed="rId1"/>
        <a:stretch>
          <a:fillRect/>
        </a:stretch>
      </xdr:blipFill>
      <xdr:spPr>
        <a:xfrm>
          <a:off x="8391525" y="161925"/>
          <a:ext cx="1695450" cy="457200"/>
        </a:xfrm>
        <a:prstGeom prst="rect">
          <a:avLst/>
        </a:prstGeom>
        <a:noFill/>
        <a:ln w="9525" cmpd="sng">
          <a:noFill/>
        </a:ln>
      </xdr:spPr>
    </xdr:pic>
    <xdr:clientData/>
  </xdr:twoCellAnchor>
  <xdr:twoCellAnchor>
    <xdr:from>
      <xdr:col>0</xdr:col>
      <xdr:colOff>123825</xdr:colOff>
      <xdr:row>2</xdr:row>
      <xdr:rowOff>209550</xdr:rowOff>
    </xdr:from>
    <xdr:to>
      <xdr:col>6</xdr:col>
      <xdr:colOff>1304925</xdr:colOff>
      <xdr:row>3</xdr:row>
      <xdr:rowOff>9525</xdr:rowOff>
    </xdr:to>
    <xdr:grpSp>
      <xdr:nvGrpSpPr>
        <xdr:cNvPr id="7" name="Group 16"/>
        <xdr:cNvGrpSpPr>
          <a:grpSpLocks/>
        </xdr:cNvGrpSpPr>
      </xdr:nvGrpSpPr>
      <xdr:grpSpPr>
        <a:xfrm flipV="1">
          <a:off x="123825" y="819150"/>
          <a:ext cx="9991725" cy="38100"/>
          <a:chOff x="4683" y="1864"/>
          <a:chExt cx="6562" cy="0"/>
        </a:xfrm>
        <a:solidFill>
          <a:srgbClr val="FFFFFF"/>
        </a:solidFill>
      </xdr:grpSpPr>
      <xdr:sp>
        <xdr:nvSpPr>
          <xdr:cNvPr id="8" name="Line 17"/>
          <xdr:cNvSpPr>
            <a:spLocks/>
          </xdr:cNvSpPr>
        </xdr:nvSpPr>
        <xdr:spPr>
          <a:xfrm>
            <a:off x="4683" y="1864"/>
            <a:ext cx="6523" cy="0"/>
          </a:xfrm>
          <a:prstGeom prst="line">
            <a:avLst/>
          </a:prstGeom>
          <a:noFill/>
          <a:ln w="12700" cmpd="sng">
            <a:solidFill>
              <a:srgbClr val="BCBE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18"/>
          <xdr:cNvSpPr>
            <a:spLocks/>
          </xdr:cNvSpPr>
        </xdr:nvSpPr>
        <xdr:spPr>
          <a:xfrm>
            <a:off x="11165" y="1864"/>
            <a:ext cx="80" cy="0"/>
          </a:xfrm>
          <a:prstGeom prst="line">
            <a:avLst/>
          </a:prstGeom>
          <a:noFill/>
          <a:ln w="50800" cmpd="sng">
            <a:solidFill>
              <a:srgbClr val="BCBE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office365ogem.sharepoint.com/Users\priscila.oliveira\Downloads\Atendimento\Planilha%20de%20Atendimento_Empresa\REL%20UNIODO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UNIODONTO"/>
    </sheetNames>
    <sheetDataSet>
      <sheetData sheetId="0">
        <row r="1">
          <cell r="A1" t="str">
            <v>RE</v>
          </cell>
          <cell r="B1" t="str">
            <v>ENDERECO</v>
          </cell>
          <cell r="C1" t="str">
            <v>BAIRRO</v>
          </cell>
          <cell r="D1" t="str">
            <v>C.E.P.</v>
          </cell>
          <cell r="E1" t="str">
            <v>U.F.</v>
          </cell>
        </row>
        <row r="2">
          <cell r="A2">
            <v>10</v>
          </cell>
          <cell r="B2" t="str">
            <v>AV.PADRE DA MANOEL NOBREGA 102</v>
          </cell>
          <cell r="C2" t="str">
            <v>PQ. ALVORADA</v>
          </cell>
          <cell r="D2">
            <v>14807155</v>
          </cell>
          <cell r="E2" t="str">
            <v>SP</v>
          </cell>
        </row>
        <row r="3">
          <cell r="A3">
            <v>13</v>
          </cell>
          <cell r="B3" t="str">
            <v>R. JOAQUIM JUSTO 131</v>
          </cell>
          <cell r="C3" t="str">
            <v>SAO JUDAS TADEU</v>
          </cell>
          <cell r="D3">
            <v>14820000</v>
          </cell>
          <cell r="E3" t="str">
            <v>SP</v>
          </cell>
        </row>
        <row r="4">
          <cell r="A4">
            <v>14</v>
          </cell>
          <cell r="B4" t="str">
            <v>R JOAQUIM DE FREITAS 37</v>
          </cell>
          <cell r="C4" t="str">
            <v>JD ARANGA</v>
          </cell>
          <cell r="D4">
            <v>14807088</v>
          </cell>
          <cell r="E4" t="str">
            <v>SP</v>
          </cell>
        </row>
        <row r="5">
          <cell r="A5">
            <v>15</v>
          </cell>
          <cell r="B5" t="str">
            <v>AV DR BERNARDINHO A DE ALMEIDA7776</v>
          </cell>
          <cell r="C5" t="str">
            <v>JARDIM ARTICO</v>
          </cell>
          <cell r="D5">
            <v>14800540</v>
          </cell>
          <cell r="E5" t="str">
            <v>SP</v>
          </cell>
        </row>
        <row r="6">
          <cell r="A6">
            <v>19</v>
          </cell>
          <cell r="B6" t="str">
            <v>R ANNA MARIA SANCHES LUIS 569</v>
          </cell>
          <cell r="C6" t="str">
            <v>JD SANTA JULIA</v>
          </cell>
          <cell r="D6">
            <v>14811037</v>
          </cell>
          <cell r="E6" t="str">
            <v>SP</v>
          </cell>
        </row>
        <row r="7">
          <cell r="A7">
            <v>26</v>
          </cell>
          <cell r="B7" t="str">
            <v>R. DOIS 663</v>
          </cell>
          <cell r="C7" t="str">
            <v>JD.RAFAELA A.MICELLI</v>
          </cell>
          <cell r="D7">
            <v>14808038</v>
          </cell>
          <cell r="E7" t="str">
            <v>SP</v>
          </cell>
        </row>
        <row r="8">
          <cell r="A8">
            <v>34</v>
          </cell>
          <cell r="B8" t="str">
            <v>R. JOSE CARLOS S. DA SILVA 56</v>
          </cell>
          <cell r="C8" t="str">
            <v>SANTA JULIA TRES</v>
          </cell>
          <cell r="D8">
            <v>14807350</v>
          </cell>
          <cell r="E8" t="str">
            <v>SP</v>
          </cell>
        </row>
        <row r="9">
          <cell r="A9">
            <v>39</v>
          </cell>
          <cell r="B9" t="str">
            <v>AV WASHINGTON LUIZ 169</v>
          </cell>
          <cell r="C9" t="str">
            <v>VILA XAVIER</v>
          </cell>
          <cell r="D9">
            <v>14810105</v>
          </cell>
          <cell r="E9" t="str">
            <v>SP</v>
          </cell>
        </row>
        <row r="10">
          <cell r="A10">
            <v>51</v>
          </cell>
          <cell r="B10" t="str">
            <v>RUA LUIZ CORBI 346</v>
          </cell>
          <cell r="C10" t="str">
            <v>PARQUE IGACABA</v>
          </cell>
          <cell r="D10">
            <v>14804406</v>
          </cell>
          <cell r="E10" t="str">
            <v>SP</v>
          </cell>
        </row>
        <row r="11">
          <cell r="A11">
            <v>60</v>
          </cell>
          <cell r="B11" t="str">
            <v>R. NICOLAU JORGE LAUAND 909</v>
          </cell>
          <cell r="C11" t="str">
            <v>JD. DAS ESTACOES</v>
          </cell>
          <cell r="D11">
            <v>14810310</v>
          </cell>
          <cell r="E11" t="str">
            <v>SP</v>
          </cell>
        </row>
        <row r="12">
          <cell r="A12">
            <v>67</v>
          </cell>
          <cell r="B12" t="str">
            <v>AV. JULIAO CARAMURU 863</v>
          </cell>
          <cell r="C12" t="str">
            <v>V. XAVIER</v>
          </cell>
          <cell r="D12">
            <v>14810035</v>
          </cell>
          <cell r="E12" t="str">
            <v>SP</v>
          </cell>
        </row>
        <row r="13">
          <cell r="A13">
            <v>68</v>
          </cell>
          <cell r="B13" t="str">
            <v>R. RAUL OLIVEIRA BUENO 235</v>
          </cell>
          <cell r="C13" t="str">
            <v>JD. NOVA EPOCA</v>
          </cell>
          <cell r="D13">
            <v>14807196</v>
          </cell>
          <cell r="E13" t="str">
            <v>SP</v>
          </cell>
        </row>
        <row r="14">
          <cell r="A14">
            <v>75</v>
          </cell>
          <cell r="B14" t="str">
            <v>R. MANOEL QUINTAL 277</v>
          </cell>
          <cell r="C14" t="str">
            <v>JD. TAMOIO</v>
          </cell>
          <cell r="D14">
            <v>14800610</v>
          </cell>
          <cell r="E14" t="str">
            <v>SP</v>
          </cell>
        </row>
        <row r="15">
          <cell r="A15">
            <v>77</v>
          </cell>
          <cell r="B15" t="str">
            <v>R. PROF MANOEL CERQUEIRA LEITE5571</v>
          </cell>
          <cell r="C15" t="str">
            <v>ROBERTO SELMI DEI</v>
          </cell>
          <cell r="D15">
            <v>14806267</v>
          </cell>
          <cell r="E15" t="str">
            <v>SP</v>
          </cell>
        </row>
        <row r="16">
          <cell r="A16">
            <v>80</v>
          </cell>
          <cell r="B16" t="str">
            <v>AV CARLOS B MAGALHAES 732</v>
          </cell>
          <cell r="C16" t="str">
            <v>VILA XAVIER</v>
          </cell>
          <cell r="D16">
            <v>14810134</v>
          </cell>
          <cell r="E16" t="str">
            <v>SP</v>
          </cell>
        </row>
        <row r="17">
          <cell r="A17">
            <v>83</v>
          </cell>
          <cell r="B17" t="str">
            <v>AV. JOSE ROBERTO FABIANO 519</v>
          </cell>
          <cell r="C17" t="str">
            <v>JD. EUROPA</v>
          </cell>
          <cell r="D17">
            <v>14810352</v>
          </cell>
          <cell r="E17" t="str">
            <v>SP</v>
          </cell>
        </row>
        <row r="18">
          <cell r="A18">
            <v>93</v>
          </cell>
          <cell r="B18" t="str">
            <v>RUA DR ANTONIO PICARONI 826</v>
          </cell>
          <cell r="C18" t="str">
            <v>VILA XAVIER</v>
          </cell>
          <cell r="D18">
            <v>14810080</v>
          </cell>
          <cell r="E18" t="str">
            <v>SP</v>
          </cell>
        </row>
        <row r="19">
          <cell r="A19">
            <v>99</v>
          </cell>
          <cell r="B19" t="str">
            <v>RUA ANTONIO P. PIMENTEL 182</v>
          </cell>
          <cell r="C19" t="str">
            <v>VITORIO DE SANTI II</v>
          </cell>
          <cell r="D19">
            <v>14808262</v>
          </cell>
          <cell r="E19" t="str">
            <v>SP</v>
          </cell>
        </row>
        <row r="20">
          <cell r="A20">
            <v>110</v>
          </cell>
          <cell r="B20" t="str">
            <v>R. DAS MAGNOLIAS 135</v>
          </cell>
          <cell r="C20" t="str">
            <v>JD. PRIMAVERAS</v>
          </cell>
          <cell r="D20">
            <v>14820000</v>
          </cell>
          <cell r="E20" t="str">
            <v>SP</v>
          </cell>
        </row>
        <row r="21">
          <cell r="A21">
            <v>119</v>
          </cell>
          <cell r="B21" t="str">
            <v>AV MATHIAS PAVAO 220</v>
          </cell>
          <cell r="C21" t="str">
            <v>SAO JUDAS TADEU</v>
          </cell>
          <cell r="D21">
            <v>14820000</v>
          </cell>
          <cell r="E21" t="str">
            <v>SP</v>
          </cell>
        </row>
        <row r="22">
          <cell r="A22">
            <v>120</v>
          </cell>
          <cell r="B22" t="str">
            <v>AV. FRANCISCO JUSTO 143</v>
          </cell>
          <cell r="C22" t="str">
            <v>SAO JUDAS TADEU</v>
          </cell>
          <cell r="D22">
            <v>14820000</v>
          </cell>
          <cell r="E22" t="str">
            <v>SP</v>
          </cell>
        </row>
        <row r="23">
          <cell r="A23">
            <v>122</v>
          </cell>
          <cell r="B23" t="str">
            <v>R. JACOMO BUTIGNOM 388</v>
          </cell>
          <cell r="C23" t="str">
            <v>JD. ESPERANCA</v>
          </cell>
          <cell r="D23">
            <v>14825000</v>
          </cell>
          <cell r="E23" t="str">
            <v>SP</v>
          </cell>
        </row>
        <row r="24">
          <cell r="A24">
            <v>125</v>
          </cell>
          <cell r="B24" t="str">
            <v>AV.ENG. EDMUNDO B. VARELLA 543</v>
          </cell>
          <cell r="C24" t="str">
            <v>JD. DAS ESTACOES</v>
          </cell>
          <cell r="D24">
            <v>14810385</v>
          </cell>
          <cell r="E24" t="str">
            <v>SP</v>
          </cell>
        </row>
        <row r="25">
          <cell r="A25">
            <v>162</v>
          </cell>
          <cell r="B25" t="str">
            <v>AV.BERCHOLINA A.C.CONCEICAO 31</v>
          </cell>
          <cell r="C25" t="str">
            <v>SELMI DEI TRES</v>
          </cell>
          <cell r="D25">
            <v>14806338</v>
          </cell>
          <cell r="E25" t="str">
            <v>SP</v>
          </cell>
        </row>
        <row r="26">
          <cell r="A26">
            <v>165</v>
          </cell>
          <cell r="B26" t="str">
            <v>AV JOSE DOS SANTOS SEVES 240</v>
          </cell>
          <cell r="C26" t="str">
            <v>SELMI DEY</v>
          </cell>
          <cell r="D26">
            <v>14806346</v>
          </cell>
          <cell r="E26" t="str">
            <v>SP</v>
          </cell>
        </row>
        <row r="27">
          <cell r="A27">
            <v>175</v>
          </cell>
          <cell r="B27" t="str">
            <v>AV PABLO PICASSO 1531</v>
          </cell>
          <cell r="C27" t="str">
            <v>ADALBERTO ROXO I</v>
          </cell>
          <cell r="D27">
            <v>14806289</v>
          </cell>
          <cell r="E27" t="str">
            <v>SP</v>
          </cell>
        </row>
        <row r="28">
          <cell r="A28">
            <v>176</v>
          </cell>
          <cell r="B28" t="str">
            <v>AV. DR. MARIO A. ALMEIDA 175</v>
          </cell>
          <cell r="C28" t="str">
            <v>VILA NICE</v>
          </cell>
          <cell r="D28">
            <v>14802030</v>
          </cell>
          <cell r="E28" t="str">
            <v>SP</v>
          </cell>
        </row>
        <row r="29">
          <cell r="A29">
            <v>183</v>
          </cell>
          <cell r="B29" t="str">
            <v>AV. CARLOS ZAMO 185</v>
          </cell>
          <cell r="C29" t="str">
            <v>SAO JUDAS TADEU</v>
          </cell>
          <cell r="D29">
            <v>14820000</v>
          </cell>
          <cell r="E29" t="str">
            <v>SP</v>
          </cell>
        </row>
        <row r="30">
          <cell r="A30">
            <v>196</v>
          </cell>
          <cell r="B30" t="str">
            <v>R. GERALDO ARMANDO CARDOSO 57</v>
          </cell>
          <cell r="C30" t="str">
            <v>JD. DAS FLORES</v>
          </cell>
          <cell r="D30">
            <v>14801780</v>
          </cell>
          <cell r="E30" t="str">
            <v>SP</v>
          </cell>
        </row>
        <row r="31">
          <cell r="A31">
            <v>205</v>
          </cell>
          <cell r="B31" t="str">
            <v>R. JOSE DELIZA 43</v>
          </cell>
          <cell r="C31" t="str">
            <v>PQ. IGUATEMY</v>
          </cell>
          <cell r="D31">
            <v>14808254</v>
          </cell>
          <cell r="E31" t="str">
            <v>SP</v>
          </cell>
        </row>
        <row r="32">
          <cell r="A32">
            <v>220</v>
          </cell>
          <cell r="B32" t="str">
            <v>R. VICENTE RIZZO 822</v>
          </cell>
          <cell r="C32" t="str">
            <v>SAO JUDAS TADEU</v>
          </cell>
          <cell r="D32">
            <v>14820000</v>
          </cell>
          <cell r="E32" t="str">
            <v>SP</v>
          </cell>
        </row>
        <row r="33">
          <cell r="A33">
            <v>222</v>
          </cell>
          <cell r="B33" t="str">
            <v>AV. MARIO YBARRA ALMEIDA 1823</v>
          </cell>
          <cell r="C33" t="str">
            <v>CARMO</v>
          </cell>
          <cell r="D33">
            <v>14800420</v>
          </cell>
          <cell r="E33" t="str">
            <v>SP</v>
          </cell>
        </row>
        <row r="34">
          <cell r="A34">
            <v>232</v>
          </cell>
          <cell r="B34" t="str">
            <v>RUA BEM TE VI 30</v>
          </cell>
          <cell r="C34" t="str">
            <v>LOT SACI</v>
          </cell>
          <cell r="D34">
            <v>14820000</v>
          </cell>
          <cell r="E34" t="str">
            <v>SP</v>
          </cell>
        </row>
        <row r="35">
          <cell r="A35">
            <v>240</v>
          </cell>
          <cell r="B35" t="str">
            <v>AV. MARIO YBARRA DE ALMEIDA 1811</v>
          </cell>
          <cell r="C35" t="str">
            <v>CARMO</v>
          </cell>
          <cell r="D35">
            <v>14800420</v>
          </cell>
          <cell r="E35" t="str">
            <v>SP</v>
          </cell>
        </row>
        <row r="36">
          <cell r="A36">
            <v>243</v>
          </cell>
          <cell r="B36" t="str">
            <v>AV. JOSE DE ALENCAR 520</v>
          </cell>
          <cell r="C36" t="str">
            <v>V. XAVIER</v>
          </cell>
          <cell r="D36">
            <v>14810205</v>
          </cell>
          <cell r="E36" t="str">
            <v>SP</v>
          </cell>
        </row>
        <row r="37">
          <cell r="A37">
            <v>244</v>
          </cell>
          <cell r="B37" t="str">
            <v>AV. RIO DE JANEIRO 389</v>
          </cell>
          <cell r="C37" t="str">
            <v>JD. BRASIL</v>
          </cell>
          <cell r="D37">
            <v>14811116</v>
          </cell>
          <cell r="E37" t="str">
            <v>SP</v>
          </cell>
        </row>
        <row r="38">
          <cell r="A38">
            <v>249</v>
          </cell>
          <cell r="B38" t="str">
            <v>RUA ELENA  S.C. SELMI DEI 75</v>
          </cell>
          <cell r="C38" t="str">
            <v>JD. UIRAPURU I</v>
          </cell>
          <cell r="D38">
            <v>14806177</v>
          </cell>
          <cell r="E38" t="str">
            <v>SP</v>
          </cell>
        </row>
        <row r="39">
          <cell r="A39">
            <v>250</v>
          </cell>
          <cell r="B39" t="str">
            <v>R. PLINIO BARBOSA 51</v>
          </cell>
          <cell r="C39" t="str">
            <v>V. XAVIER</v>
          </cell>
          <cell r="D39">
            <v>14810237</v>
          </cell>
          <cell r="E39" t="str">
            <v>SP</v>
          </cell>
        </row>
        <row r="40">
          <cell r="A40">
            <v>255</v>
          </cell>
          <cell r="B40" t="str">
            <v>AV. SANTA MARIA 123</v>
          </cell>
          <cell r="C40" t="str">
            <v>V. XAVIER</v>
          </cell>
          <cell r="D40">
            <v>14810045</v>
          </cell>
          <cell r="E40" t="str">
            <v>SP</v>
          </cell>
        </row>
        <row r="41">
          <cell r="A41">
            <v>256</v>
          </cell>
          <cell r="B41" t="str">
            <v>AV. HENRIQUE POLIZELLI 285</v>
          </cell>
          <cell r="C41" t="str">
            <v>JD. PLANALTO</v>
          </cell>
          <cell r="D41">
            <v>14820000</v>
          </cell>
          <cell r="E41" t="str">
            <v>SP</v>
          </cell>
        </row>
        <row r="42">
          <cell r="A42">
            <v>259</v>
          </cell>
          <cell r="B42" t="str">
            <v>RUA SEBASTIAO SIMOES 116</v>
          </cell>
          <cell r="C42" t="str">
            <v>JARDIM PLANALTO</v>
          </cell>
          <cell r="D42">
            <v>14820000</v>
          </cell>
          <cell r="E42" t="str">
            <v>SP</v>
          </cell>
        </row>
        <row r="43">
          <cell r="A43">
            <v>260</v>
          </cell>
          <cell r="B43" t="str">
            <v>R MARIO DE OSTE 38</v>
          </cell>
          <cell r="C43" t="str">
            <v>NUC HAB JD GARDENIAS</v>
          </cell>
          <cell r="D43">
            <v>14806170</v>
          </cell>
          <cell r="E43" t="str">
            <v>SP</v>
          </cell>
        </row>
        <row r="44">
          <cell r="A44">
            <v>263</v>
          </cell>
          <cell r="B44" t="str">
            <v>AV. EUGENIO JOAO FACCIO 349</v>
          </cell>
          <cell r="C44" t="str">
            <v>PARQUE GRAMADO II</v>
          </cell>
          <cell r="D44">
            <v>14811161</v>
          </cell>
          <cell r="E44" t="str">
            <v>SP</v>
          </cell>
        </row>
        <row r="45">
          <cell r="A45">
            <v>272</v>
          </cell>
          <cell r="B45" t="str">
            <v>AV. SAO JOAO</v>
          </cell>
          <cell r="C45" t="str">
            <v>JD. SANTA CLARA</v>
          </cell>
          <cell r="D45">
            <v>14811390</v>
          </cell>
          <cell r="E45" t="str">
            <v>SP</v>
          </cell>
        </row>
        <row r="46">
          <cell r="A46">
            <v>274</v>
          </cell>
          <cell r="B46" t="str">
            <v>R. BENEDITO PADILHA 302</v>
          </cell>
          <cell r="C46" t="str">
            <v>V. CERQUEIRA</v>
          </cell>
          <cell r="D46">
            <v>14820000</v>
          </cell>
          <cell r="E46" t="str">
            <v>SP</v>
          </cell>
        </row>
        <row r="47">
          <cell r="A47">
            <v>290</v>
          </cell>
          <cell r="B47" t="str">
            <v>R. MIGUELA FERRO BOSCHIEIRO 38</v>
          </cell>
          <cell r="C47" t="str">
            <v>JD. SANTA JULIA TRES</v>
          </cell>
          <cell r="D47">
            <v>14807428</v>
          </cell>
          <cell r="E47" t="str">
            <v>SP</v>
          </cell>
        </row>
        <row r="48">
          <cell r="A48">
            <v>307</v>
          </cell>
          <cell r="B48" t="str">
            <v>R. BEM TE VI 345</v>
          </cell>
          <cell r="C48" t="str">
            <v>JARDIM SACI</v>
          </cell>
          <cell r="D48">
            <v>14820000</v>
          </cell>
          <cell r="E48" t="str">
            <v>SP</v>
          </cell>
        </row>
        <row r="49">
          <cell r="A49">
            <v>308</v>
          </cell>
          <cell r="B49" t="str">
            <v>AL ALBERTO JOSE E M ROLLO 550</v>
          </cell>
          <cell r="C49" t="str">
            <v>STA. TEREZINHA</v>
          </cell>
          <cell r="D49">
            <v>14820000</v>
          </cell>
          <cell r="E49" t="str">
            <v>SP</v>
          </cell>
        </row>
        <row r="50">
          <cell r="A50">
            <v>312</v>
          </cell>
          <cell r="B50" t="str">
            <v>R. DOS JACARANDAS 105</v>
          </cell>
          <cell r="C50" t="str">
            <v>JD. PRIMAVERA</v>
          </cell>
          <cell r="D50">
            <v>14820000</v>
          </cell>
          <cell r="E50" t="str">
            <v>SP</v>
          </cell>
        </row>
        <row r="51">
          <cell r="A51">
            <v>318</v>
          </cell>
          <cell r="B51" t="str">
            <v>R. NELSON SOTRATTI 187</v>
          </cell>
          <cell r="C51" t="str">
            <v>JD. UNIVERSAL</v>
          </cell>
          <cell r="D51">
            <v>14801570</v>
          </cell>
          <cell r="E51" t="str">
            <v>SP</v>
          </cell>
        </row>
        <row r="52">
          <cell r="A52">
            <v>322</v>
          </cell>
          <cell r="B52" t="str">
            <v>R ANTONIO DOMINGOS LIA 16</v>
          </cell>
          <cell r="C52" t="str">
            <v>PARQUE GRAMADO II</v>
          </cell>
          <cell r="D52">
            <v>14811157</v>
          </cell>
          <cell r="E52" t="str">
            <v>SP</v>
          </cell>
        </row>
        <row r="53">
          <cell r="A53">
            <v>336</v>
          </cell>
          <cell r="B53" t="str">
            <v>AV. ARMANDO BIAGIONI 1115</v>
          </cell>
          <cell r="C53" t="str">
            <v>V. CIDADE INDUSTRIAL</v>
          </cell>
          <cell r="D53">
            <v>14810250</v>
          </cell>
          <cell r="E53" t="str">
            <v>SP</v>
          </cell>
        </row>
        <row r="54">
          <cell r="A54">
            <v>339</v>
          </cell>
          <cell r="B54" t="str">
            <v>RUA GERALDO MOREIRA 538</v>
          </cell>
          <cell r="C54" t="str">
            <v>PQ GRAMADO</v>
          </cell>
          <cell r="D54">
            <v>14811086</v>
          </cell>
          <cell r="E54" t="str">
            <v>SP</v>
          </cell>
        </row>
        <row r="55">
          <cell r="A55">
            <v>353</v>
          </cell>
          <cell r="B55" t="str">
            <v>AV JOSEFINA DOSUALDO 128</v>
          </cell>
          <cell r="C55" t="str">
            <v>VILA CERQUEIRA</v>
          </cell>
          <cell r="D55">
            <v>14820000</v>
          </cell>
          <cell r="E55" t="str">
            <v>SP</v>
          </cell>
        </row>
        <row r="56">
          <cell r="A56">
            <v>357</v>
          </cell>
          <cell r="B56" t="str">
            <v>AV VALERIO DOSUALDO 186</v>
          </cell>
          <cell r="C56" t="str">
            <v>AT DOS PINHEIROS II</v>
          </cell>
          <cell r="D56">
            <v>14800000</v>
          </cell>
          <cell r="E56" t="str">
            <v>SP</v>
          </cell>
        </row>
        <row r="57">
          <cell r="A57">
            <v>360</v>
          </cell>
          <cell r="B57" t="str">
            <v>AV DOMINGOS DE NOBILE 509</v>
          </cell>
          <cell r="C57" t="str">
            <v>RS YOLANDA OPICE</v>
          </cell>
          <cell r="D57">
            <v>14807406</v>
          </cell>
          <cell r="E57" t="str">
            <v>SP</v>
          </cell>
        </row>
        <row r="58">
          <cell r="A58">
            <v>380</v>
          </cell>
          <cell r="B58" t="str">
            <v>AV. ESTRADA FERRO ARARAQUARA</v>
          </cell>
          <cell r="C58" t="str">
            <v>V. GASPAR</v>
          </cell>
          <cell r="D58">
            <v>14810400</v>
          </cell>
          <cell r="E58" t="str">
            <v>SP</v>
          </cell>
        </row>
        <row r="59">
          <cell r="A59">
            <v>386</v>
          </cell>
          <cell r="B59" t="str">
            <v>AV. FUAD CHADE 203</v>
          </cell>
          <cell r="C59" t="str">
            <v>JD.ROBERTO SELMI DEI</v>
          </cell>
          <cell r="D59">
            <v>14806370</v>
          </cell>
          <cell r="E59" t="str">
            <v>SP</v>
          </cell>
        </row>
        <row r="60">
          <cell r="A60">
            <v>390</v>
          </cell>
          <cell r="B60" t="str">
            <v>R. MAURICIO GALLI 1720</v>
          </cell>
          <cell r="C60" t="str">
            <v>V. SEDENHO</v>
          </cell>
          <cell r="D60">
            <v>14806155</v>
          </cell>
          <cell r="E60" t="str">
            <v>SP</v>
          </cell>
        </row>
        <row r="61">
          <cell r="A61">
            <v>397</v>
          </cell>
          <cell r="B61" t="str">
            <v>R. TEREZA M. DE FREITAS 827</v>
          </cell>
          <cell r="C61" t="str">
            <v>JD. ESPERANCA</v>
          </cell>
          <cell r="D61">
            <v>14825000</v>
          </cell>
          <cell r="E61" t="str">
            <v>SP</v>
          </cell>
        </row>
        <row r="62">
          <cell r="A62">
            <v>407</v>
          </cell>
          <cell r="B62" t="str">
            <v>R. FRANCISCO AUGUSTO GONCALVES</v>
          </cell>
          <cell r="C62" t="str">
            <v>PQ. DAS LARANJEIRAS</v>
          </cell>
          <cell r="D62">
            <v>14810089</v>
          </cell>
          <cell r="E62" t="str">
            <v>SP</v>
          </cell>
        </row>
        <row r="63">
          <cell r="A63">
            <v>409</v>
          </cell>
          <cell r="B63" t="str">
            <v>RUA MARIA FERREIRA PINHEIRO 128</v>
          </cell>
          <cell r="C63" t="str">
            <v>PARQUE IGUATEMI</v>
          </cell>
          <cell r="D63">
            <v>14808251</v>
          </cell>
          <cell r="E63" t="str">
            <v>SP</v>
          </cell>
        </row>
        <row r="64">
          <cell r="A64">
            <v>428</v>
          </cell>
          <cell r="B64" t="str">
            <v>R. NELSON NOGUEIRA 13</v>
          </cell>
          <cell r="C64" t="str">
            <v>PQ RESID VALE DO SOL</v>
          </cell>
          <cell r="D64">
            <v>14804087</v>
          </cell>
          <cell r="E64" t="str">
            <v>SP</v>
          </cell>
        </row>
        <row r="65">
          <cell r="A65">
            <v>430</v>
          </cell>
          <cell r="B65" t="str">
            <v>AV. JOAO EUGENIO FACCIO 329</v>
          </cell>
          <cell r="C65" t="str">
            <v>PQ. GRAMADO II</v>
          </cell>
          <cell r="D65">
            <v>14811161</v>
          </cell>
          <cell r="E65" t="str">
            <v>SP</v>
          </cell>
        </row>
        <row r="66">
          <cell r="A66">
            <v>431</v>
          </cell>
          <cell r="B66" t="str">
            <v>AV. SAO JOAO 223</v>
          </cell>
          <cell r="C66" t="str">
            <v>JD. PINHEIROS</v>
          </cell>
          <cell r="D66">
            <v>14811390</v>
          </cell>
          <cell r="E66" t="str">
            <v>SP</v>
          </cell>
        </row>
        <row r="67">
          <cell r="A67">
            <v>436</v>
          </cell>
          <cell r="B67" t="str">
            <v>AV GERALDO PARELLI 125</v>
          </cell>
          <cell r="C67" t="str">
            <v>PQ. SAO PAULO</v>
          </cell>
          <cell r="D67">
            <v>14811532</v>
          </cell>
          <cell r="E67" t="str">
            <v>SP</v>
          </cell>
        </row>
        <row r="68">
          <cell r="A68">
            <v>441</v>
          </cell>
          <cell r="B68" t="str">
            <v>AV ALZIRA APPARECIDA M MADURO 90</v>
          </cell>
          <cell r="C68" t="str">
            <v>JD MARIA LUIZA</v>
          </cell>
          <cell r="D68">
            <v>14820000</v>
          </cell>
          <cell r="E68" t="str">
            <v>SP</v>
          </cell>
        </row>
        <row r="69">
          <cell r="A69">
            <v>443</v>
          </cell>
          <cell r="B69" t="str">
            <v>R ALBERTO J ELOY MACEDO ROLLO 160</v>
          </cell>
          <cell r="C69" t="str">
            <v>JD STA TEREZINHA</v>
          </cell>
          <cell r="D69">
            <v>14820000</v>
          </cell>
          <cell r="E69" t="str">
            <v>SP</v>
          </cell>
        </row>
        <row r="70">
          <cell r="A70">
            <v>446</v>
          </cell>
          <cell r="B70" t="str">
            <v>AV BERNARDINO A. ALMEIDA 644</v>
          </cell>
          <cell r="C70" t="str">
            <v>JD SANTA LUCIA</v>
          </cell>
          <cell r="D70">
            <v>14800540</v>
          </cell>
          <cell r="E70" t="str">
            <v>SP</v>
          </cell>
        </row>
        <row r="71">
          <cell r="A71">
            <v>453</v>
          </cell>
          <cell r="B71" t="str">
            <v>AV. DIB TEDDE 292</v>
          </cell>
          <cell r="C71" t="str">
            <v>JD. BELA VISTA</v>
          </cell>
          <cell r="D71">
            <v>14830000</v>
          </cell>
          <cell r="E71" t="str">
            <v>SP</v>
          </cell>
        </row>
        <row r="72">
          <cell r="A72">
            <v>458</v>
          </cell>
          <cell r="B72" t="str">
            <v>R. TORI KITAMURA 147</v>
          </cell>
          <cell r="C72" t="str">
            <v>CECAP II</v>
          </cell>
          <cell r="D72">
            <v>14800215</v>
          </cell>
          <cell r="E72" t="str">
            <v>SP</v>
          </cell>
        </row>
        <row r="73">
          <cell r="A73">
            <v>461</v>
          </cell>
          <cell r="B73" t="str">
            <v>R ANGELINA CREDIDIO OPICE 166</v>
          </cell>
          <cell r="C73" t="str">
            <v>PQ RES VALE DO SOL</v>
          </cell>
          <cell r="D73">
            <v>14804110</v>
          </cell>
          <cell r="E73" t="str">
            <v>SP</v>
          </cell>
        </row>
        <row r="74">
          <cell r="A74">
            <v>464</v>
          </cell>
          <cell r="B74" t="str">
            <v>AV. ARNALDO FERRAZ DE MENDONCA4491</v>
          </cell>
          <cell r="C74" t="str">
            <v>JD. IGUATEMI</v>
          </cell>
          <cell r="D74">
            <v>14808226</v>
          </cell>
          <cell r="E74" t="str">
            <v>SP</v>
          </cell>
        </row>
        <row r="75">
          <cell r="A75">
            <v>481</v>
          </cell>
          <cell r="B75" t="str">
            <v>AV. PROF. JOSE CLOZEL 293</v>
          </cell>
          <cell r="C75" t="str">
            <v>CENTRO</v>
          </cell>
          <cell r="D75">
            <v>14801110</v>
          </cell>
          <cell r="E75" t="str">
            <v>SP</v>
          </cell>
        </row>
        <row r="76">
          <cell r="A76">
            <v>483</v>
          </cell>
          <cell r="B76" t="str">
            <v>RUA ANTONIO PEDROSO PIMENTEL 150</v>
          </cell>
          <cell r="C76" t="str">
            <v>JD VICTORIO SANT II</v>
          </cell>
          <cell r="D76">
            <v>14800000</v>
          </cell>
          <cell r="E76" t="str">
            <v>SP</v>
          </cell>
        </row>
        <row r="77">
          <cell r="A77">
            <v>485</v>
          </cell>
          <cell r="B77" t="str">
            <v>AV. NICOLA CICARELLI 784</v>
          </cell>
          <cell r="C77" t="str">
            <v>JD. ESPERANCA</v>
          </cell>
          <cell r="D77">
            <v>14825000</v>
          </cell>
          <cell r="E77" t="str">
            <v>SP</v>
          </cell>
        </row>
        <row r="78">
          <cell r="A78">
            <v>487</v>
          </cell>
          <cell r="B78" t="str">
            <v>AV. SANTA CATARINA 136</v>
          </cell>
          <cell r="C78" t="str">
            <v>SINHA PRADO GUIMAR</v>
          </cell>
          <cell r="D78">
            <v>14820000</v>
          </cell>
          <cell r="E78" t="str">
            <v>SP</v>
          </cell>
        </row>
        <row r="79">
          <cell r="A79">
            <v>490</v>
          </cell>
          <cell r="B79" t="str">
            <v>RUA DOS FLAMBOYANTS 374</v>
          </cell>
          <cell r="C79" t="str">
            <v>JD. PRIMAVERAS</v>
          </cell>
          <cell r="D79">
            <v>14820000</v>
          </cell>
          <cell r="E79" t="str">
            <v>SP</v>
          </cell>
        </row>
        <row r="80">
          <cell r="A80">
            <v>491</v>
          </cell>
          <cell r="B80" t="str">
            <v>R. JOSE PAULO ABI JAUDI 211</v>
          </cell>
          <cell r="C80" t="str">
            <v>CENTRO</v>
          </cell>
          <cell r="D80">
            <v>14820000</v>
          </cell>
          <cell r="E80" t="str">
            <v>SP</v>
          </cell>
        </row>
        <row r="81">
          <cell r="A81">
            <v>494</v>
          </cell>
          <cell r="B81" t="str">
            <v>R. DAS GREVILHAS 221</v>
          </cell>
          <cell r="C81" t="str">
            <v>JD. PRIMAVERA</v>
          </cell>
          <cell r="D81">
            <v>14820000</v>
          </cell>
          <cell r="E81" t="str">
            <v>SP</v>
          </cell>
        </row>
        <row r="82">
          <cell r="A82">
            <v>496</v>
          </cell>
          <cell r="B82" t="str">
            <v>AV RAFAEL HERVIAS RODRIGUES 271</v>
          </cell>
          <cell r="C82" t="str">
            <v>JD LUIZ OMETTO</v>
          </cell>
          <cell r="D82">
            <v>14820000</v>
          </cell>
          <cell r="E82" t="str">
            <v>SP</v>
          </cell>
        </row>
        <row r="83">
          <cell r="A83">
            <v>504</v>
          </cell>
          <cell r="B83" t="str">
            <v>AV JOSE GRANADA GARCIA 251</v>
          </cell>
          <cell r="C83" t="str">
            <v>RESIDENCIAL CAMBUY</v>
          </cell>
          <cell r="D83">
            <v>14805432</v>
          </cell>
          <cell r="E83" t="str">
            <v>SP</v>
          </cell>
        </row>
        <row r="84">
          <cell r="A84">
            <v>510</v>
          </cell>
          <cell r="B84" t="str">
            <v>AV. DAS PALMEIRAS 112</v>
          </cell>
          <cell r="C84" t="str">
            <v>JD. PRIMAVERAS</v>
          </cell>
          <cell r="D84">
            <v>14820000</v>
          </cell>
          <cell r="E84" t="str">
            <v>SP</v>
          </cell>
        </row>
        <row r="85">
          <cell r="A85">
            <v>520</v>
          </cell>
          <cell r="B85" t="str">
            <v>AV. ALEXANDRE GALLANI 32</v>
          </cell>
          <cell r="C85" t="str">
            <v>PARQUE IGUATEMI</v>
          </cell>
          <cell r="D85">
            <v>14808235</v>
          </cell>
          <cell r="E85" t="str">
            <v>SP</v>
          </cell>
        </row>
        <row r="86">
          <cell r="A86">
            <v>524</v>
          </cell>
          <cell r="B86" t="str">
            <v>AV. DOM CARLOS CARMELO 382</v>
          </cell>
          <cell r="C86" t="str">
            <v>JARDIM BOTANICO</v>
          </cell>
          <cell r="D86">
            <v>14805070</v>
          </cell>
          <cell r="E86" t="str">
            <v>SP</v>
          </cell>
        </row>
        <row r="87">
          <cell r="A87">
            <v>526</v>
          </cell>
          <cell r="B87" t="str">
            <v>RUA MAL DEODORO DA FONSECA 1084</v>
          </cell>
          <cell r="C87" t="str">
            <v>VILA XAVIER</v>
          </cell>
          <cell r="D87">
            <v>14801134</v>
          </cell>
          <cell r="E87" t="str">
            <v>SP</v>
          </cell>
        </row>
        <row r="88">
          <cell r="A88">
            <v>530</v>
          </cell>
          <cell r="B88" t="str">
            <v>AV JORGE MIGUEL SABA 131</v>
          </cell>
          <cell r="C88" t="str">
            <v>JD IGUATEMI</v>
          </cell>
          <cell r="D88">
            <v>14808262</v>
          </cell>
          <cell r="E88" t="str">
            <v>SP</v>
          </cell>
        </row>
        <row r="89">
          <cell r="A89">
            <v>531</v>
          </cell>
          <cell r="B89" t="str">
            <v>R. MANOEL JOSE PIRES 113</v>
          </cell>
          <cell r="C89" t="str">
            <v>BELA VISTA</v>
          </cell>
          <cell r="D89">
            <v>14820000</v>
          </cell>
          <cell r="E89" t="str">
            <v>SP</v>
          </cell>
        </row>
        <row r="90">
          <cell r="A90">
            <v>533</v>
          </cell>
          <cell r="B90" t="str">
            <v>RUA GINO POCHINI 134</v>
          </cell>
          <cell r="C90" t="str">
            <v>PQ IGUATEMI</v>
          </cell>
          <cell r="D90">
            <v>14808257</v>
          </cell>
          <cell r="E90" t="str">
            <v>SP</v>
          </cell>
        </row>
        <row r="91">
          <cell r="A91">
            <v>536</v>
          </cell>
          <cell r="B91" t="str">
            <v>R. LOURENCO BARBIERI 26</v>
          </cell>
          <cell r="C91" t="str">
            <v>CECAP</v>
          </cell>
          <cell r="D91">
            <v>14820000</v>
          </cell>
          <cell r="E91" t="str">
            <v>SP</v>
          </cell>
        </row>
        <row r="92">
          <cell r="A92">
            <v>537</v>
          </cell>
          <cell r="B92" t="str">
            <v>R. LAZARO ARANHO DO AMARAL 93</v>
          </cell>
          <cell r="C92" t="str">
            <v>CECAP I</v>
          </cell>
          <cell r="D92">
            <v>14808200</v>
          </cell>
          <cell r="E92" t="str">
            <v>SP</v>
          </cell>
        </row>
        <row r="93">
          <cell r="A93">
            <v>539</v>
          </cell>
          <cell r="B93" t="str">
            <v>AV. GUSTAVO MASIERO 48</v>
          </cell>
          <cell r="C93" t="str">
            <v>RS YOLANDA OPICE</v>
          </cell>
          <cell r="D93">
            <v>14807371</v>
          </cell>
          <cell r="E93" t="str">
            <v>SP</v>
          </cell>
        </row>
        <row r="94">
          <cell r="A94">
            <v>544</v>
          </cell>
          <cell r="B94" t="str">
            <v>R. DOS LIBANESES 1653</v>
          </cell>
          <cell r="C94" t="str">
            <v>CARMO</v>
          </cell>
          <cell r="D94">
            <v>14801425</v>
          </cell>
          <cell r="E94" t="str">
            <v>SP</v>
          </cell>
        </row>
        <row r="95">
          <cell r="A95">
            <v>556</v>
          </cell>
          <cell r="B95" t="str">
            <v>R. PREF. MANOEL S. BORBA 55</v>
          </cell>
          <cell r="C95" t="str">
            <v>V. PADRE RICCI</v>
          </cell>
          <cell r="D95">
            <v>14930000</v>
          </cell>
          <cell r="E95" t="str">
            <v>SP</v>
          </cell>
        </row>
        <row r="96">
          <cell r="A96">
            <v>558</v>
          </cell>
          <cell r="B96" t="str">
            <v>AV. JOAO JOAQUIM 860</v>
          </cell>
          <cell r="C96" t="str">
            <v>JD. STA. TEREZINHA</v>
          </cell>
          <cell r="D96">
            <v>14820000</v>
          </cell>
          <cell r="E96" t="str">
            <v>SP</v>
          </cell>
        </row>
        <row r="97">
          <cell r="A97">
            <v>560</v>
          </cell>
          <cell r="B97" t="str">
            <v>AV. OLIMPIO BOLZAN 23</v>
          </cell>
          <cell r="C97" t="str">
            <v>SELMI DEI</v>
          </cell>
          <cell r="D97">
            <v>14806355</v>
          </cell>
          <cell r="E97" t="str">
            <v>SP</v>
          </cell>
        </row>
        <row r="98">
          <cell r="A98">
            <v>573</v>
          </cell>
          <cell r="B98" t="str">
            <v>RUA SEBASTIAO F DELFINO 126</v>
          </cell>
          <cell r="C98" t="str">
            <v>JD IGUATEMI</v>
          </cell>
          <cell r="D98">
            <v>14808261</v>
          </cell>
          <cell r="E98" t="str">
            <v>SP</v>
          </cell>
        </row>
        <row r="99">
          <cell r="A99">
            <v>577</v>
          </cell>
          <cell r="B99" t="str">
            <v>R DR JOSE FREITAS MADEIRA 821</v>
          </cell>
          <cell r="C99" t="str">
            <v>JD NOVA VENEZA</v>
          </cell>
          <cell r="D99">
            <v>14806303</v>
          </cell>
          <cell r="E99" t="str">
            <v>SP</v>
          </cell>
        </row>
        <row r="100">
          <cell r="A100">
            <v>578</v>
          </cell>
          <cell r="B100" t="str">
            <v>RUA OSWALDO LANDGRAF 150</v>
          </cell>
          <cell r="C100" t="str">
            <v>JD VITORIO DE SANTI</v>
          </cell>
          <cell r="D100">
            <v>14808278</v>
          </cell>
          <cell r="E100" t="str">
            <v>SP</v>
          </cell>
        </row>
        <row r="101">
          <cell r="A101">
            <v>580</v>
          </cell>
          <cell r="B101" t="str">
            <v>RUA DOZE DE OUTUBRO 56</v>
          </cell>
          <cell r="C101" t="str">
            <v>PQ DOS ESTADOS</v>
          </cell>
          <cell r="D101">
            <v>14830000</v>
          </cell>
          <cell r="E101" t="str">
            <v>SP</v>
          </cell>
        </row>
        <row r="102">
          <cell r="A102">
            <v>581</v>
          </cell>
          <cell r="B102" t="str">
            <v>RUA DOMINGOS BARBIERI 1151</v>
          </cell>
          <cell r="C102" t="str">
            <v>VILA HARMONIA</v>
          </cell>
          <cell r="D102">
            <v>14802510</v>
          </cell>
          <cell r="E102" t="str">
            <v>SP</v>
          </cell>
        </row>
        <row r="103">
          <cell r="A103">
            <v>583</v>
          </cell>
          <cell r="B103" t="str">
            <v>AV MATAO 227</v>
          </cell>
          <cell r="C103" t="str">
            <v>JD AMERICA</v>
          </cell>
          <cell r="D103">
            <v>14811227</v>
          </cell>
          <cell r="E103" t="str">
            <v>SP</v>
          </cell>
        </row>
        <row r="104">
          <cell r="A104">
            <v>588</v>
          </cell>
          <cell r="B104" t="str">
            <v>R JOAO BATISTA REAL 45</v>
          </cell>
          <cell r="C104" t="str">
            <v>VL GASPAR</v>
          </cell>
          <cell r="D104">
            <v>14810426</v>
          </cell>
          <cell r="E104" t="str">
            <v>SP</v>
          </cell>
        </row>
        <row r="105">
          <cell r="A105">
            <v>590</v>
          </cell>
          <cell r="B105" t="str">
            <v>R LUIGI MAGRI 18</v>
          </cell>
          <cell r="C105" t="str">
            <v>JD SANTA CLARA</v>
          </cell>
          <cell r="D105">
            <v>14811371</v>
          </cell>
          <cell r="E105" t="str">
            <v>SP</v>
          </cell>
        </row>
        <row r="106">
          <cell r="A106">
            <v>591</v>
          </cell>
          <cell r="B106" t="str">
            <v>AV. MARIA I. LIA T. FILPI 379</v>
          </cell>
          <cell r="C106" t="str">
            <v>PARQUE IGACABA</v>
          </cell>
          <cell r="D106">
            <v>14804409</v>
          </cell>
          <cell r="E106" t="str">
            <v>SP</v>
          </cell>
        </row>
        <row r="107">
          <cell r="A107">
            <v>592</v>
          </cell>
          <cell r="B107" t="str">
            <v>R ORESTES DO C. CAPATO 507</v>
          </cell>
          <cell r="C107" t="str">
            <v>JD PINHEIROS</v>
          </cell>
          <cell r="D107">
            <v>14811422</v>
          </cell>
          <cell r="E107" t="str">
            <v>SP</v>
          </cell>
        </row>
        <row r="108">
          <cell r="A108">
            <v>594</v>
          </cell>
          <cell r="B108" t="str">
            <v>R ANTONIO BRUNETTI 31</v>
          </cell>
          <cell r="C108" t="str">
            <v>PQ RES VALE DO SOL</v>
          </cell>
          <cell r="D108">
            <v>14804098</v>
          </cell>
          <cell r="E108" t="str">
            <v>SP</v>
          </cell>
        </row>
        <row r="109">
          <cell r="A109">
            <v>595</v>
          </cell>
          <cell r="B109" t="str">
            <v>R ANGELO ARGENTON 325</v>
          </cell>
          <cell r="C109" t="str">
            <v>JD TAMOIO</v>
          </cell>
          <cell r="D109">
            <v>14800600</v>
          </cell>
          <cell r="E109" t="str">
            <v>SP</v>
          </cell>
        </row>
        <row r="110">
          <cell r="A110">
            <v>597</v>
          </cell>
          <cell r="B110" t="str">
            <v>RUA PRIMEIRO DE MAIO 310</v>
          </cell>
          <cell r="C110" t="str">
            <v>VILA XAVIER</v>
          </cell>
          <cell r="D110">
            <v>14810056</v>
          </cell>
          <cell r="E110" t="str">
            <v>SP</v>
          </cell>
        </row>
        <row r="111">
          <cell r="A111">
            <v>598</v>
          </cell>
          <cell r="B111" t="str">
            <v>AV DR ABEYLARD N AMARANTE 165</v>
          </cell>
          <cell r="C111" t="str">
            <v>JD ESTACOES</v>
          </cell>
          <cell r="D111">
            <v>14810375</v>
          </cell>
          <cell r="E111" t="str">
            <v>SP</v>
          </cell>
        </row>
        <row r="112">
          <cell r="A112">
            <v>602</v>
          </cell>
          <cell r="B112" t="str">
            <v>RUA ALBERTO SABA 46</v>
          </cell>
          <cell r="C112" t="str">
            <v>JD IGUATEMI</v>
          </cell>
          <cell r="D112">
            <v>14808244</v>
          </cell>
          <cell r="E112" t="str">
            <v>SP</v>
          </cell>
        </row>
        <row r="113">
          <cell r="A113">
            <v>605</v>
          </cell>
          <cell r="B113" t="str">
            <v>RUA PLACIDO LACORTE 227</v>
          </cell>
          <cell r="C113" t="str">
            <v>PQ CECAP</v>
          </cell>
          <cell r="D113">
            <v>14800000</v>
          </cell>
          <cell r="E113" t="str">
            <v>SP</v>
          </cell>
        </row>
        <row r="114">
          <cell r="A114">
            <v>608</v>
          </cell>
          <cell r="B114" t="str">
            <v>RUA MIGUEL CORTEZ 79</v>
          </cell>
          <cell r="C114" t="str">
            <v>VILA SUCONASA</v>
          </cell>
          <cell r="D114">
            <v>14807026</v>
          </cell>
          <cell r="E114" t="str">
            <v>SP</v>
          </cell>
        </row>
        <row r="115">
          <cell r="A115">
            <v>609</v>
          </cell>
          <cell r="B115" t="str">
            <v>R JOSE MANOEL DE MATTOS 9</v>
          </cell>
          <cell r="C115" t="str">
            <v>JD DEL REY</v>
          </cell>
          <cell r="D115">
            <v>14808403</v>
          </cell>
          <cell r="E115" t="str">
            <v>SP</v>
          </cell>
        </row>
        <row r="116">
          <cell r="A116">
            <v>610</v>
          </cell>
          <cell r="B116" t="str">
            <v>AV MARIA APARECIDA DE OLIVEIRA1190</v>
          </cell>
          <cell r="C116" t="str">
            <v>MARIA LUIZA I</v>
          </cell>
          <cell r="D116">
            <v>14820000</v>
          </cell>
          <cell r="E116" t="str">
            <v>SP</v>
          </cell>
        </row>
        <row r="117">
          <cell r="A117">
            <v>612</v>
          </cell>
          <cell r="B117" t="str">
            <v>AV DR ABEYLARD N AMARANTE 255</v>
          </cell>
          <cell r="C117" t="str">
            <v>JD ESTACOES</v>
          </cell>
          <cell r="D117">
            <v>14810375</v>
          </cell>
          <cell r="E117" t="str">
            <v>SP</v>
          </cell>
        </row>
        <row r="118">
          <cell r="A118">
            <v>613</v>
          </cell>
          <cell r="B118" t="str">
            <v>AV PAULINO RODELLA 1471</v>
          </cell>
          <cell r="C118" t="str">
            <v>PQ DAS LARANJEIRAS</v>
          </cell>
          <cell r="D118">
            <v>14801515</v>
          </cell>
          <cell r="E118" t="str">
            <v>SP</v>
          </cell>
        </row>
        <row r="119">
          <cell r="A119">
            <v>619</v>
          </cell>
          <cell r="B119" t="str">
            <v>RUA MJ FAUSTINO CANDIDO GOMES 895</v>
          </cell>
          <cell r="C119" t="str">
            <v>PQ DAS LARANJEIRAS</v>
          </cell>
          <cell r="D119">
            <v>14801559</v>
          </cell>
          <cell r="E119" t="str">
            <v>SP</v>
          </cell>
        </row>
        <row r="120">
          <cell r="A120">
            <v>622</v>
          </cell>
          <cell r="B120" t="str">
            <v>R VICTOR BARBIERI 363</v>
          </cell>
          <cell r="C120" t="str">
            <v>JD PLANALTO</v>
          </cell>
          <cell r="D120">
            <v>14820000</v>
          </cell>
          <cell r="E120" t="str">
            <v>SP</v>
          </cell>
        </row>
        <row r="121">
          <cell r="A121">
            <v>623</v>
          </cell>
          <cell r="B121" t="str">
            <v>AV TEREZA PELEGRINETE MOTA 203</v>
          </cell>
          <cell r="C121" t="str">
            <v>JD ROBERTO SELMI DEI</v>
          </cell>
          <cell r="D121">
            <v>14806385</v>
          </cell>
          <cell r="E121" t="str">
            <v>SP</v>
          </cell>
        </row>
        <row r="122">
          <cell r="A122">
            <v>625</v>
          </cell>
          <cell r="B122" t="str">
            <v>AV MARIA APDA DE OLIVEIRA 190</v>
          </cell>
          <cell r="C122" t="str">
            <v>JD MARIA LUIZA</v>
          </cell>
          <cell r="D122">
            <v>14820000</v>
          </cell>
          <cell r="E122" t="str">
            <v>SP</v>
          </cell>
        </row>
        <row r="123">
          <cell r="A123">
            <v>626</v>
          </cell>
          <cell r="B123" t="str">
            <v>RUA RAPHAEL GRECCO 85</v>
          </cell>
          <cell r="C123" t="str">
            <v>MANGIACAPRA</v>
          </cell>
          <cell r="D123">
            <v>14807190</v>
          </cell>
          <cell r="E123" t="str">
            <v>SP</v>
          </cell>
        </row>
        <row r="124">
          <cell r="A124">
            <v>627</v>
          </cell>
          <cell r="B124" t="str">
            <v>R MANOEL JOSE PIRES 513</v>
          </cell>
          <cell r="C124" t="str">
            <v>BELA VISTA</v>
          </cell>
          <cell r="D124">
            <v>14820000</v>
          </cell>
          <cell r="E124" t="str">
            <v>SP</v>
          </cell>
        </row>
        <row r="125">
          <cell r="A125">
            <v>628</v>
          </cell>
          <cell r="B125" t="str">
            <v>AV RIO DE JANEIRO 389</v>
          </cell>
          <cell r="C125" t="str">
            <v>JD BRASIL</v>
          </cell>
          <cell r="D125">
            <v>14811116</v>
          </cell>
          <cell r="E125" t="str">
            <v>SP</v>
          </cell>
        </row>
        <row r="126">
          <cell r="A126">
            <v>630</v>
          </cell>
          <cell r="B126" t="str">
            <v>AV DOMINGOS SORBO 350</v>
          </cell>
          <cell r="C126" t="str">
            <v>JD NOVA ARARAQUARA</v>
          </cell>
          <cell r="D126">
            <v>14804210</v>
          </cell>
          <cell r="E126" t="str">
            <v>SP</v>
          </cell>
        </row>
        <row r="127">
          <cell r="A127">
            <v>634</v>
          </cell>
          <cell r="B127" t="str">
            <v>R BORBOREMA 773</v>
          </cell>
          <cell r="C127" t="str">
            <v>JD VISTA ALEGRE</v>
          </cell>
          <cell r="D127">
            <v>14820000</v>
          </cell>
          <cell r="E127" t="str">
            <v>SP</v>
          </cell>
        </row>
        <row r="128">
          <cell r="A128">
            <v>637</v>
          </cell>
          <cell r="B128" t="str">
            <v>AV ALTINO CORREA A MORAES 709</v>
          </cell>
          <cell r="C128" t="str">
            <v>JD SANTA MONICA</v>
          </cell>
          <cell r="D128">
            <v>14801080</v>
          </cell>
          <cell r="E128" t="str">
            <v>SP</v>
          </cell>
        </row>
        <row r="129">
          <cell r="A129">
            <v>641</v>
          </cell>
          <cell r="B129" t="str">
            <v>R TERENCIO BEGOTTI 15</v>
          </cell>
          <cell r="C129" t="str">
            <v>MARIA LUIZA</v>
          </cell>
          <cell r="D129">
            <v>14800000</v>
          </cell>
          <cell r="E129" t="str">
            <v>SP</v>
          </cell>
        </row>
        <row r="130">
          <cell r="A130">
            <v>644</v>
          </cell>
          <cell r="B130" t="str">
            <v>RUA DOS ESTADOS 847</v>
          </cell>
          <cell r="C130" t="str">
            <v>JD BRASIL</v>
          </cell>
          <cell r="D130">
            <v>14811073</v>
          </cell>
          <cell r="E130" t="str">
            <v>SP</v>
          </cell>
        </row>
        <row r="131">
          <cell r="A131">
            <v>648</v>
          </cell>
          <cell r="B131" t="str">
            <v>AV MIGUEL DIAS 183</v>
          </cell>
          <cell r="C131" t="str">
            <v>LUIS OMETTO I</v>
          </cell>
          <cell r="D131">
            <v>14820000</v>
          </cell>
          <cell r="E131" t="str">
            <v>SP</v>
          </cell>
        </row>
        <row r="132">
          <cell r="A132">
            <v>649</v>
          </cell>
          <cell r="B132" t="str">
            <v>R. ENGENHEIRO SCHIMITD 166</v>
          </cell>
          <cell r="C132" t="str">
            <v>JD. DAS ESTACOES</v>
          </cell>
          <cell r="D132">
            <v>14810359</v>
          </cell>
          <cell r="E132" t="str">
            <v>SP</v>
          </cell>
        </row>
        <row r="133">
          <cell r="A133">
            <v>654</v>
          </cell>
          <cell r="B133" t="str">
            <v>R. MAR. ARTUR DA C. SILVA 385</v>
          </cell>
          <cell r="C133" t="str">
            <v>JARDIM IMPERADOR</v>
          </cell>
          <cell r="D133">
            <v>14806165</v>
          </cell>
          <cell r="E133" t="str">
            <v>SP</v>
          </cell>
        </row>
        <row r="134">
          <cell r="A134">
            <v>658</v>
          </cell>
          <cell r="B134" t="str">
            <v>R. TEREZA M. DE FREITAS 826</v>
          </cell>
          <cell r="C134" t="str">
            <v>JD. ESPERANÇA</v>
          </cell>
          <cell r="D134">
            <v>14825000</v>
          </cell>
          <cell r="E134" t="str">
            <v>SP</v>
          </cell>
        </row>
        <row r="135">
          <cell r="A135">
            <v>662</v>
          </cell>
          <cell r="B135" t="str">
            <v>RUA ROSARIO GASPAR 166</v>
          </cell>
          <cell r="C135" t="str">
            <v>JD ROBERTO SELMI DEY</v>
          </cell>
          <cell r="D135">
            <v>14806305</v>
          </cell>
          <cell r="E135" t="str">
            <v>SP</v>
          </cell>
        </row>
        <row r="136">
          <cell r="A136">
            <v>663</v>
          </cell>
          <cell r="B136" t="str">
            <v>PRO AV. NOSSA S. APARECIDA 338</v>
          </cell>
          <cell r="C136" t="str">
            <v>JD PINHEIROS</v>
          </cell>
          <cell r="D136">
            <v>14800000</v>
          </cell>
          <cell r="E136" t="str">
            <v>SP</v>
          </cell>
        </row>
        <row r="137">
          <cell r="A137">
            <v>664</v>
          </cell>
          <cell r="B137" t="str">
            <v>AV DA GERT LEITE S PINTO 688</v>
          </cell>
          <cell r="C137" t="str">
            <v>PAULISTANO</v>
          </cell>
          <cell r="D137">
            <v>14810230</v>
          </cell>
          <cell r="E137" t="str">
            <v>SP</v>
          </cell>
        </row>
        <row r="138">
          <cell r="A138">
            <v>674</v>
          </cell>
          <cell r="B138" t="str">
            <v>RUA TEREZA M. DE FREITAS 755</v>
          </cell>
          <cell r="C138" t="str">
            <v>JD. ESPERAN€A</v>
          </cell>
          <cell r="D138">
            <v>14825000</v>
          </cell>
          <cell r="E138" t="str">
            <v>SP</v>
          </cell>
        </row>
        <row r="139">
          <cell r="A139">
            <v>675</v>
          </cell>
          <cell r="B139" t="str">
            <v>RUA JACOMO BUTTIGNON 528</v>
          </cell>
          <cell r="C139" t="str">
            <v>JD. ESPERANCA</v>
          </cell>
          <cell r="D139">
            <v>14825000</v>
          </cell>
          <cell r="E139" t="str">
            <v>SP</v>
          </cell>
        </row>
        <row r="140">
          <cell r="A140">
            <v>677</v>
          </cell>
          <cell r="B140" t="str">
            <v>R JOAQUIM DE A. CAMPOS 15</v>
          </cell>
          <cell r="C140" t="str">
            <v>JD IGACABA</v>
          </cell>
          <cell r="D140">
            <v>14804412</v>
          </cell>
          <cell r="E140" t="str">
            <v>SP</v>
          </cell>
        </row>
        <row r="141">
          <cell r="A141">
            <v>679</v>
          </cell>
          <cell r="B141" t="str">
            <v>RUA GIUZEPPE PRIMO FUZARO 30</v>
          </cell>
          <cell r="C141" t="str">
            <v>JD NOVA SANTA LUCIA</v>
          </cell>
          <cell r="D141">
            <v>14825000</v>
          </cell>
          <cell r="E141" t="str">
            <v>SP</v>
          </cell>
        </row>
        <row r="142">
          <cell r="A142">
            <v>683</v>
          </cell>
          <cell r="B142" t="str">
            <v>RUA BOA ESPERANCA DO SUL 368</v>
          </cell>
          <cell r="C142" t="str">
            <v>QUITANDINHA</v>
          </cell>
          <cell r="D142">
            <v>14800020</v>
          </cell>
          <cell r="E142" t="str">
            <v>SP</v>
          </cell>
        </row>
        <row r="143">
          <cell r="A143">
            <v>685</v>
          </cell>
          <cell r="B143" t="str">
            <v>R. ATTILIO GENNARI 171</v>
          </cell>
          <cell r="C143" t="str">
            <v>PQ. IGUATEMI</v>
          </cell>
          <cell r="D143">
            <v>14808259</v>
          </cell>
          <cell r="E143" t="str">
            <v>SP</v>
          </cell>
        </row>
        <row r="144">
          <cell r="A144">
            <v>692</v>
          </cell>
          <cell r="B144" t="str">
            <v>R NHONHO MAGALHAES 25</v>
          </cell>
          <cell r="C144" t="str">
            <v>ESPERANCA</v>
          </cell>
          <cell r="D144">
            <v>14811012</v>
          </cell>
          <cell r="E144" t="str">
            <v>SP</v>
          </cell>
        </row>
        <row r="145">
          <cell r="A145">
            <v>699</v>
          </cell>
          <cell r="B145" t="str">
            <v>RUA JOSE PEDRO T CARDOSO 712</v>
          </cell>
          <cell r="C145" t="str">
            <v>PARQUE LARANJEIRAS</v>
          </cell>
          <cell r="D145">
            <v>14801550</v>
          </cell>
          <cell r="E145" t="str">
            <v>SP</v>
          </cell>
        </row>
        <row r="146">
          <cell r="A146">
            <v>700</v>
          </cell>
          <cell r="B146" t="str">
            <v>AV. DIB TEDDE 292</v>
          </cell>
          <cell r="C146" t="str">
            <v>JD. BELA VISTA</v>
          </cell>
          <cell r="D146">
            <v>14830000</v>
          </cell>
          <cell r="E146" t="str">
            <v>SP</v>
          </cell>
        </row>
        <row r="147">
          <cell r="A147">
            <v>701</v>
          </cell>
          <cell r="B147" t="str">
            <v>AV XAVIER DE MENDONCA 378</v>
          </cell>
          <cell r="C147" t="str">
            <v>CENTRO</v>
          </cell>
          <cell r="D147">
            <v>14825000</v>
          </cell>
          <cell r="E147" t="str">
            <v>SP</v>
          </cell>
        </row>
        <row r="148">
          <cell r="A148">
            <v>702</v>
          </cell>
          <cell r="B148" t="str">
            <v>AV. LEONARDO GOMES 51</v>
          </cell>
          <cell r="C148" t="str">
            <v>ROBERTO SELMI DEI 3</v>
          </cell>
          <cell r="D148">
            <v>14806336</v>
          </cell>
          <cell r="E148" t="str">
            <v>SP</v>
          </cell>
        </row>
        <row r="149">
          <cell r="A149">
            <v>704</v>
          </cell>
          <cell r="B149" t="str">
            <v>AV FRANCISO JUSTO 143</v>
          </cell>
          <cell r="C149" t="str">
            <v>SAO JUDAS TADEU</v>
          </cell>
          <cell r="D149">
            <v>14820000</v>
          </cell>
          <cell r="E149" t="str">
            <v>SP</v>
          </cell>
        </row>
        <row r="150">
          <cell r="A150">
            <v>706</v>
          </cell>
          <cell r="B150" t="str">
            <v>RUA VICENTE RIZZO 832</v>
          </cell>
          <cell r="C150" t="str">
            <v>SAO JUDAS TADEU</v>
          </cell>
          <cell r="D150">
            <v>14820000</v>
          </cell>
          <cell r="E150" t="str">
            <v>SP</v>
          </cell>
        </row>
        <row r="151">
          <cell r="A151">
            <v>707</v>
          </cell>
          <cell r="B151" t="str">
            <v>PC. JOAO PIRES DE CAMARGO 241</v>
          </cell>
          <cell r="C151" t="str">
            <v>JARDIM PRIMA</v>
          </cell>
          <cell r="D151">
            <v>14802402</v>
          </cell>
          <cell r="E151" t="str">
            <v>SP</v>
          </cell>
        </row>
        <row r="152">
          <cell r="A152">
            <v>709</v>
          </cell>
          <cell r="B152" t="str">
            <v>RUA NICOLA GUERREIRO 299</v>
          </cell>
          <cell r="C152" t="str">
            <v>JARDIM BELA VISTA</v>
          </cell>
          <cell r="D152">
            <v>14830000</v>
          </cell>
          <cell r="E152" t="str">
            <v>SP</v>
          </cell>
        </row>
        <row r="153">
          <cell r="A153">
            <v>710</v>
          </cell>
          <cell r="B153" t="str">
            <v>AV. MARIA JOANNA DE PAULA 175</v>
          </cell>
          <cell r="C153" t="str">
            <v>JARDIM DUMONT</v>
          </cell>
          <cell r="D153">
            <v>14808615</v>
          </cell>
          <cell r="E153" t="str">
            <v>SP</v>
          </cell>
        </row>
        <row r="154">
          <cell r="A154">
            <v>711</v>
          </cell>
          <cell r="B154" t="str">
            <v>RUA LUIZ RODRIGUES 66</v>
          </cell>
          <cell r="C154" t="str">
            <v>JD. SELMI DEI I</v>
          </cell>
          <cell r="D154">
            <v>14800000</v>
          </cell>
          <cell r="E154" t="str">
            <v>SP</v>
          </cell>
        </row>
        <row r="155">
          <cell r="A155">
            <v>712</v>
          </cell>
          <cell r="B155" t="str">
            <v>R. ARTHUR A CRUZ FILHO  LT 3</v>
          </cell>
          <cell r="C155" t="str">
            <v>ALTOS DO CECAP</v>
          </cell>
          <cell r="D155">
            <v>14808296</v>
          </cell>
          <cell r="E155" t="str">
            <v>SP</v>
          </cell>
        </row>
        <row r="156">
          <cell r="A156">
            <v>713</v>
          </cell>
          <cell r="B156" t="str">
            <v>AV. DR. EDSON BACCARIN 45</v>
          </cell>
          <cell r="C156" t="str">
            <v>JD ROBERTO SELMI DEI</v>
          </cell>
          <cell r="D156">
            <v>14806305</v>
          </cell>
          <cell r="E156" t="str">
            <v>SP</v>
          </cell>
        </row>
        <row r="157">
          <cell r="A157">
            <v>716</v>
          </cell>
          <cell r="B157" t="str">
            <v>AV. DR. ABEYLARD NETO AMARANTE2245</v>
          </cell>
          <cell r="C157" t="str">
            <v>JARDIM DAS ESTACOES</v>
          </cell>
          <cell r="D157">
            <v>14810375</v>
          </cell>
          <cell r="E157" t="str">
            <v>SP</v>
          </cell>
        </row>
        <row r="158">
          <cell r="A158">
            <v>717</v>
          </cell>
          <cell r="B158" t="str">
            <v>RUA BORBOREMA 733</v>
          </cell>
          <cell r="C158" t="str">
            <v>JARDIM VISTA ALEGRE</v>
          </cell>
          <cell r="D158">
            <v>14820000</v>
          </cell>
          <cell r="E158" t="str">
            <v>SP</v>
          </cell>
        </row>
        <row r="159">
          <cell r="A159">
            <v>719</v>
          </cell>
          <cell r="B159" t="str">
            <v>AV JOSE VALENTE 44</v>
          </cell>
          <cell r="C159" t="str">
            <v>SANTA CLARA</v>
          </cell>
          <cell r="D159">
            <v>14811278</v>
          </cell>
          <cell r="E159" t="str">
            <v>SP</v>
          </cell>
        </row>
        <row r="160">
          <cell r="A160">
            <v>721</v>
          </cell>
          <cell r="B160" t="str">
            <v>RUA BAHIA 2149</v>
          </cell>
          <cell r="C160" t="str">
            <v>VL CIDADE INDUSTRIAL</v>
          </cell>
          <cell r="D160">
            <v>14810170</v>
          </cell>
          <cell r="E160" t="str">
            <v>SP</v>
          </cell>
        </row>
        <row r="161">
          <cell r="A161">
            <v>722</v>
          </cell>
          <cell r="B161" t="str">
            <v>RUA BOA ESPERANCA DO SUL 743</v>
          </cell>
          <cell r="C161" t="str">
            <v>VISTA ALEGRE</v>
          </cell>
          <cell r="D161">
            <v>14820000</v>
          </cell>
          <cell r="E161" t="str">
            <v>SP</v>
          </cell>
        </row>
        <row r="162">
          <cell r="A162">
            <v>723</v>
          </cell>
          <cell r="B162" t="str">
            <v>AV MAURO AMARAL SAMPAIO 5</v>
          </cell>
          <cell r="C162" t="str">
            <v>JD ADALBERTO ROXO</v>
          </cell>
          <cell r="D162">
            <v>14806704</v>
          </cell>
          <cell r="E162" t="str">
            <v>SP</v>
          </cell>
        </row>
        <row r="163">
          <cell r="A163">
            <v>725</v>
          </cell>
          <cell r="B163" t="str">
            <v>RUA BENTO RAMALHO MACHADO 290</v>
          </cell>
          <cell r="C163" t="str">
            <v>JD R PARAISO</v>
          </cell>
          <cell r="D163">
            <v>14804018</v>
          </cell>
          <cell r="E163" t="str">
            <v>SP</v>
          </cell>
        </row>
        <row r="164">
          <cell r="A164">
            <v>729</v>
          </cell>
          <cell r="B164" t="str">
            <v>AV JOAQUIM ALBINO 45</v>
          </cell>
          <cell r="C164" t="str">
            <v>JARDIM IMPERADOR</v>
          </cell>
          <cell r="D164">
            <v>14806215</v>
          </cell>
          <cell r="E164" t="str">
            <v>SP</v>
          </cell>
        </row>
        <row r="165">
          <cell r="A165">
            <v>730</v>
          </cell>
          <cell r="B165" t="str">
            <v>R DR AMAURI P DE C MONTEIRO 867</v>
          </cell>
          <cell r="C165" t="str">
            <v>CECAP II</v>
          </cell>
          <cell r="D165">
            <v>14808223</v>
          </cell>
          <cell r="E165" t="str">
            <v>SP</v>
          </cell>
        </row>
        <row r="166">
          <cell r="A166">
            <v>731</v>
          </cell>
          <cell r="B166" t="str">
            <v>R. ANA PEREIRA GODOI 96</v>
          </cell>
          <cell r="C166" t="str">
            <v>JARDIM SAO JOSE</v>
          </cell>
          <cell r="D166">
            <v>14820000</v>
          </cell>
          <cell r="E166" t="str">
            <v>SP</v>
          </cell>
        </row>
        <row r="167">
          <cell r="A167">
            <v>733</v>
          </cell>
          <cell r="B167" t="str">
            <v>AV LUCIANO CUMPRI - R 52</v>
          </cell>
          <cell r="C167" t="str">
            <v>SEMI DEI IV</v>
          </cell>
          <cell r="D167">
            <v>14806367</v>
          </cell>
          <cell r="E167" t="str">
            <v>SP</v>
          </cell>
        </row>
        <row r="168">
          <cell r="A168">
            <v>735</v>
          </cell>
          <cell r="B168" t="str">
            <v>RUA ITALIA 3700</v>
          </cell>
          <cell r="C168" t="str">
            <v>SANTA ANGELINA</v>
          </cell>
          <cell r="D168">
            <v>14802160</v>
          </cell>
          <cell r="E168" t="str">
            <v>SP</v>
          </cell>
        </row>
        <row r="169">
          <cell r="A169">
            <v>736</v>
          </cell>
          <cell r="B169" t="str">
            <v>RUA MINAS GERAIS 204</v>
          </cell>
          <cell r="C169" t="str">
            <v>JARDIM BRASIL</v>
          </cell>
          <cell r="D169">
            <v>14811068</v>
          </cell>
          <cell r="E169" t="str">
            <v>SP</v>
          </cell>
        </row>
        <row r="170">
          <cell r="A170">
            <v>738</v>
          </cell>
          <cell r="B170" t="str">
            <v>AV PAPA PIO IX 157</v>
          </cell>
          <cell r="C170" t="str">
            <v>JARDIM MARTINEZ</v>
          </cell>
          <cell r="D170">
            <v>14807246</v>
          </cell>
          <cell r="E170" t="str">
            <v>SP</v>
          </cell>
        </row>
        <row r="171">
          <cell r="A171">
            <v>739</v>
          </cell>
          <cell r="B171" t="str">
            <v>AV DR LEITE DE MORAES 1309</v>
          </cell>
          <cell r="C171" t="str">
            <v>VILA XAVIER</v>
          </cell>
          <cell r="D171">
            <v>14810120</v>
          </cell>
          <cell r="E171" t="str">
            <v>SP</v>
          </cell>
        </row>
        <row r="172">
          <cell r="A172">
            <v>740</v>
          </cell>
          <cell r="B172" t="str">
            <v>RUA JOSEFINA VEZONI 143</v>
          </cell>
          <cell r="C172" t="str">
            <v>BELA VISTA</v>
          </cell>
          <cell r="D172">
            <v>14820000</v>
          </cell>
          <cell r="E172" t="str">
            <v>SP</v>
          </cell>
        </row>
        <row r="173">
          <cell r="A173">
            <v>742</v>
          </cell>
          <cell r="B173" t="str">
            <v>R CARMELLO QUATROCCHI 1889</v>
          </cell>
          <cell r="C173" t="str">
            <v>JD DALBERTO ROXO II</v>
          </cell>
          <cell r="D173">
            <v>14806767</v>
          </cell>
          <cell r="E173" t="str">
            <v>SP</v>
          </cell>
        </row>
        <row r="174">
          <cell r="A174">
            <v>746</v>
          </cell>
          <cell r="B174" t="str">
            <v>R PEDRO JOSE LAROCA 3320</v>
          </cell>
          <cell r="C174" t="str">
            <v>JD SANTA MARTA</v>
          </cell>
          <cell r="D174">
            <v>14808300</v>
          </cell>
          <cell r="E174" t="str">
            <v>SP</v>
          </cell>
        </row>
        <row r="175">
          <cell r="A175">
            <v>747</v>
          </cell>
          <cell r="B175" t="str">
            <v>R CICERO PINTO FERRAZ 54</v>
          </cell>
          <cell r="C175" t="str">
            <v>JD PINHEIROS</v>
          </cell>
          <cell r="D175">
            <v>14811424</v>
          </cell>
          <cell r="E175" t="str">
            <v>SP</v>
          </cell>
        </row>
        <row r="176">
          <cell r="A176">
            <v>750</v>
          </cell>
          <cell r="B176" t="str">
            <v>RUA SALESIANOS DO BRASIL 146</v>
          </cell>
          <cell r="C176" t="str">
            <v>JD GIBERTONI</v>
          </cell>
          <cell r="D176">
            <v>13574590</v>
          </cell>
          <cell r="E176" t="str">
            <v>SP</v>
          </cell>
        </row>
        <row r="177">
          <cell r="A177">
            <v>752</v>
          </cell>
          <cell r="B177" t="str">
            <v>R JOAQUIM DE FREITAS 26</v>
          </cell>
          <cell r="C177" t="str">
            <v>JARDIM ARANGA</v>
          </cell>
          <cell r="D177">
            <v>14890000</v>
          </cell>
          <cell r="E177" t="str">
            <v>SP</v>
          </cell>
        </row>
        <row r="178">
          <cell r="A178">
            <v>760</v>
          </cell>
          <cell r="B178" t="str">
            <v>AV JOSE BARBANTI NETO 1268</v>
          </cell>
          <cell r="C178" t="str">
            <v>PQ RES VALE DO SOL</v>
          </cell>
          <cell r="D178">
            <v>14804189</v>
          </cell>
          <cell r="E178" t="str">
            <v>SP</v>
          </cell>
        </row>
        <row r="179">
          <cell r="A179">
            <v>761</v>
          </cell>
          <cell r="B179" t="str">
            <v>AV NENA R LOPES DE OLIVEIRA 12</v>
          </cell>
          <cell r="C179" t="str">
            <v>PQ RES SAO PAULO</v>
          </cell>
          <cell r="D179">
            <v>14811540</v>
          </cell>
          <cell r="E179" t="str">
            <v>SP</v>
          </cell>
        </row>
        <row r="180">
          <cell r="A180">
            <v>762</v>
          </cell>
          <cell r="B180" t="str">
            <v>RUA S JOSE DO RIO PRETO 1240</v>
          </cell>
          <cell r="C180" t="str">
            <v>PQ GRAMADO 2</v>
          </cell>
          <cell r="D180">
            <v>14811256</v>
          </cell>
          <cell r="E180" t="str">
            <v>SP</v>
          </cell>
        </row>
        <row r="181">
          <cell r="A181">
            <v>763</v>
          </cell>
          <cell r="B181" t="str">
            <v>RUA VIRGILIO RODRIGUES 70</v>
          </cell>
          <cell r="C181" t="str">
            <v>PQ IGUATEMI</v>
          </cell>
          <cell r="D181">
            <v>14808241</v>
          </cell>
          <cell r="E181" t="str">
            <v>SP</v>
          </cell>
        </row>
        <row r="182">
          <cell r="A182">
            <v>764</v>
          </cell>
          <cell r="B182" t="str">
            <v>RUA JAIME P ULHOA CINTRA 191</v>
          </cell>
          <cell r="C182" t="str">
            <v>JD AGUAS DO PAIOL</v>
          </cell>
          <cell r="D182">
            <v>14804168</v>
          </cell>
          <cell r="E182" t="str">
            <v>SP</v>
          </cell>
        </row>
        <row r="183">
          <cell r="A183">
            <v>765</v>
          </cell>
          <cell r="B183" t="str">
            <v>AV OSCAR DE S. SIQUEIRA 186</v>
          </cell>
          <cell r="C183" t="str">
            <v>JARDIM DUMONT</v>
          </cell>
          <cell r="D183">
            <v>14800000</v>
          </cell>
          <cell r="E183" t="str">
            <v>SP</v>
          </cell>
        </row>
        <row r="184">
          <cell r="A184">
            <v>766</v>
          </cell>
          <cell r="B184" t="str">
            <v>R HUGO NEGRINI 196</v>
          </cell>
          <cell r="C184" t="str">
            <v>VL BELA VISTA</v>
          </cell>
          <cell r="D184">
            <v>14800030</v>
          </cell>
          <cell r="E184" t="str">
            <v>SP</v>
          </cell>
        </row>
        <row r="185">
          <cell r="A185">
            <v>768</v>
          </cell>
          <cell r="B185" t="str">
            <v>RUA NOVE DE JULHO 3770</v>
          </cell>
          <cell r="C185" t="str">
            <v>CENTRO</v>
          </cell>
          <cell r="D185">
            <v>14802300</v>
          </cell>
          <cell r="E185" t="str">
            <v>SP</v>
          </cell>
        </row>
        <row r="186">
          <cell r="A186">
            <v>769</v>
          </cell>
          <cell r="B186" t="str">
            <v>RUA DOMINGOS PAULO REAL 88</v>
          </cell>
          <cell r="C186" t="str">
            <v>JD ARARAQUARA</v>
          </cell>
          <cell r="D186">
            <v>14807300</v>
          </cell>
          <cell r="E186" t="str">
            <v>SP</v>
          </cell>
        </row>
        <row r="187">
          <cell r="A187">
            <v>781</v>
          </cell>
          <cell r="B187" t="str">
            <v>AV SGT WALTER NALIN 335</v>
          </cell>
          <cell r="C187" t="str">
            <v>PRQ SAO PAULO</v>
          </cell>
          <cell r="D187">
            <v>14811478</v>
          </cell>
          <cell r="E187" t="str">
            <v>SP</v>
          </cell>
        </row>
        <row r="188">
          <cell r="A188">
            <v>788</v>
          </cell>
          <cell r="B188" t="str">
            <v>AV PROF GUSTAVO F CHARMILLOT 381</v>
          </cell>
          <cell r="C188" t="str">
            <v>JD RES PARAISO</v>
          </cell>
          <cell r="D188">
            <v>14804012</v>
          </cell>
          <cell r="E188" t="str">
            <v>SP</v>
          </cell>
        </row>
        <row r="189">
          <cell r="A189">
            <v>790</v>
          </cell>
          <cell r="B189" t="str">
            <v>AV JORGE MIGUEL SABA 817</v>
          </cell>
          <cell r="C189" t="str">
            <v>PARQUE IGUATEMI</v>
          </cell>
          <cell r="D189">
            <v>14802262</v>
          </cell>
          <cell r="E189" t="str">
            <v>SP</v>
          </cell>
        </row>
        <row r="190">
          <cell r="A190">
            <v>793</v>
          </cell>
          <cell r="B190" t="str">
            <v>RUA MARIO DE OSTE 38</v>
          </cell>
          <cell r="C190" t="str">
            <v>JD GARDENIA</v>
          </cell>
          <cell r="D190">
            <v>14807170</v>
          </cell>
          <cell r="E190" t="str">
            <v>SP</v>
          </cell>
        </row>
        <row r="191">
          <cell r="A191">
            <v>794</v>
          </cell>
          <cell r="B191" t="str">
            <v>AV DR RAYMUNDO PAULA E SILVA 180</v>
          </cell>
          <cell r="C191" t="str">
            <v>JD PRIMOR</v>
          </cell>
          <cell r="D191">
            <v>14800000</v>
          </cell>
          <cell r="E191" t="str">
            <v>SP</v>
          </cell>
        </row>
        <row r="192">
          <cell r="A192">
            <v>795</v>
          </cell>
          <cell r="B192" t="str">
            <v>AVENIDA ANTONIETA PAVONI DE AL00439</v>
          </cell>
          <cell r="C192" t="str">
            <v>JARDIM NOVA RINCAO</v>
          </cell>
          <cell r="D192">
            <v>14830000</v>
          </cell>
          <cell r="E192" t="str">
            <v>SP</v>
          </cell>
        </row>
        <row r="193">
          <cell r="A193">
            <v>796</v>
          </cell>
          <cell r="B193" t="str">
            <v>RUA CARLOS ANSELMO 131</v>
          </cell>
          <cell r="C193" t="str">
            <v>JD STA JULIA</v>
          </cell>
          <cell r="D193">
            <v>14811076</v>
          </cell>
          <cell r="E193" t="str">
            <v>SP</v>
          </cell>
        </row>
        <row r="194">
          <cell r="A194">
            <v>797</v>
          </cell>
          <cell r="B194" t="str">
            <v>R LUIZ DE OSTI FILHO 296</v>
          </cell>
          <cell r="C194" t="str">
            <v>JD PINHEIROS</v>
          </cell>
          <cell r="D194">
            <v>14811428</v>
          </cell>
          <cell r="E194" t="str">
            <v>SP</v>
          </cell>
        </row>
        <row r="195">
          <cell r="A195">
            <v>799</v>
          </cell>
          <cell r="B195" t="str">
            <v>AV JOSE ROBERTO FABIANO 506</v>
          </cell>
          <cell r="C195" t="str">
            <v>EUROPA</v>
          </cell>
          <cell r="D195">
            <v>14810352</v>
          </cell>
          <cell r="E195" t="str">
            <v>SP</v>
          </cell>
        </row>
        <row r="196">
          <cell r="A196">
            <v>800</v>
          </cell>
          <cell r="B196" t="str">
            <v>RUA PEDRO MUSSI 167</v>
          </cell>
          <cell r="C196" t="str">
            <v>SAO JUDAS TADEU</v>
          </cell>
          <cell r="D196">
            <v>14820000</v>
          </cell>
          <cell r="E196" t="str">
            <v>SP</v>
          </cell>
        </row>
        <row r="197">
          <cell r="A197">
            <v>803</v>
          </cell>
          <cell r="B197" t="str">
            <v>AV BELARMINO BAPTISTA CASTRO 66</v>
          </cell>
          <cell r="C197" t="str">
            <v>PQ SAO PAULO</v>
          </cell>
          <cell r="D197">
            <v>14811542</v>
          </cell>
          <cell r="E197" t="str">
            <v>SP</v>
          </cell>
        </row>
        <row r="198">
          <cell r="A198">
            <v>804</v>
          </cell>
          <cell r="B198" t="str">
            <v>R PEDRO JOSE LAROCA 3070</v>
          </cell>
          <cell r="C198" t="str">
            <v>JD STA MARTA</v>
          </cell>
          <cell r="D198">
            <v>14808300</v>
          </cell>
          <cell r="E198" t="str">
            <v>SP</v>
          </cell>
        </row>
        <row r="199">
          <cell r="A199">
            <v>806</v>
          </cell>
          <cell r="B199" t="str">
            <v>AV BARRETOS 160</v>
          </cell>
          <cell r="C199" t="str">
            <v>JD VISTA ALEGRE</v>
          </cell>
          <cell r="D199">
            <v>14820000</v>
          </cell>
          <cell r="E199" t="str">
            <v>SP</v>
          </cell>
        </row>
        <row r="200">
          <cell r="A200">
            <v>807</v>
          </cell>
          <cell r="B200" t="str">
            <v>R WALTER O. DE CARVALHO 394</v>
          </cell>
          <cell r="C200" t="str">
            <v>JD PINHEIROS</v>
          </cell>
          <cell r="D200">
            <v>14811421</v>
          </cell>
          <cell r="E200" t="str">
            <v>SP</v>
          </cell>
        </row>
        <row r="201">
          <cell r="A201">
            <v>810</v>
          </cell>
          <cell r="B201" t="str">
            <v>R. PORFIRIO MARQUES ANDRADE 1551</v>
          </cell>
          <cell r="C201" t="str">
            <v>JD. STO ANTONIO</v>
          </cell>
          <cell r="D201">
            <v>14806175</v>
          </cell>
          <cell r="E201" t="str">
            <v>SP</v>
          </cell>
        </row>
        <row r="202">
          <cell r="A202">
            <v>811</v>
          </cell>
          <cell r="B202" t="str">
            <v>RUA GAVIAO PEIXOTO 231</v>
          </cell>
          <cell r="C202" t="str">
            <v>SAO JOSE</v>
          </cell>
          <cell r="D202">
            <v>14800022</v>
          </cell>
          <cell r="E202" t="str">
            <v>SP</v>
          </cell>
        </row>
        <row r="203">
          <cell r="A203">
            <v>812</v>
          </cell>
          <cell r="B203" t="str">
            <v>RUA BAHIA 2790</v>
          </cell>
          <cell r="C203" t="str">
            <v>VL CD INDUSTRIAL</v>
          </cell>
          <cell r="D203">
            <v>14810170</v>
          </cell>
          <cell r="E203" t="str">
            <v>SP</v>
          </cell>
        </row>
        <row r="204">
          <cell r="A204">
            <v>813</v>
          </cell>
          <cell r="B204" t="str">
            <v>A. DOM CARLOS CARMELO 481</v>
          </cell>
          <cell r="C204" t="str">
            <v>JD BOTANICO</v>
          </cell>
          <cell r="D204">
            <v>14805070</v>
          </cell>
          <cell r="E204" t="str">
            <v>SP</v>
          </cell>
        </row>
        <row r="205">
          <cell r="A205">
            <v>814</v>
          </cell>
          <cell r="B205" t="str">
            <v>R. DR. CRISTIANO I VIEIRA 631</v>
          </cell>
          <cell r="C205" t="str">
            <v>PRQ DAS LARANJEIRAS</v>
          </cell>
          <cell r="D205">
            <v>14801556</v>
          </cell>
          <cell r="E205" t="str">
            <v>SP</v>
          </cell>
        </row>
        <row r="206">
          <cell r="A206">
            <v>815</v>
          </cell>
          <cell r="B206" t="str">
            <v>RUA GISEI YAMADA 84</v>
          </cell>
          <cell r="C206" t="str">
            <v>STA RITA DE CASSIA</v>
          </cell>
          <cell r="D206">
            <v>14802089</v>
          </cell>
          <cell r="E206" t="str">
            <v>SP</v>
          </cell>
        </row>
        <row r="207">
          <cell r="A207">
            <v>817</v>
          </cell>
          <cell r="B207" t="str">
            <v>R RAFAELA SALDANHA NETO 45</v>
          </cell>
          <cell r="C207" t="str">
            <v>PQ RE STELA FAG</v>
          </cell>
          <cell r="D207">
            <v>13568290</v>
          </cell>
          <cell r="E207" t="str">
            <v>SP</v>
          </cell>
        </row>
        <row r="208">
          <cell r="A208">
            <v>818</v>
          </cell>
          <cell r="B208" t="str">
            <v>AV CATANDUVA 204</v>
          </cell>
          <cell r="C208" t="str">
            <v>JD AMERICA</v>
          </cell>
          <cell r="D208">
            <v>14811220</v>
          </cell>
          <cell r="E208" t="str">
            <v>SP</v>
          </cell>
        </row>
        <row r="209">
          <cell r="A209">
            <v>820</v>
          </cell>
          <cell r="B209" t="str">
            <v>R DOM PEDRO II 1119</v>
          </cell>
          <cell r="C209" t="str">
            <v>CECAP</v>
          </cell>
          <cell r="D209">
            <v>14820000</v>
          </cell>
          <cell r="E209" t="str">
            <v>SP</v>
          </cell>
        </row>
        <row r="210">
          <cell r="A210">
            <v>822</v>
          </cell>
          <cell r="B210" t="str">
            <v>AV SAO JOAO 223</v>
          </cell>
          <cell r="C210" t="str">
            <v>JD PINHEIROS</v>
          </cell>
          <cell r="D210">
            <v>14811390</v>
          </cell>
          <cell r="E210" t="str">
            <v>SP</v>
          </cell>
        </row>
        <row r="211">
          <cell r="A211">
            <v>823</v>
          </cell>
          <cell r="B211" t="str">
            <v>R. MANOEL RODRIGUES JACOB 779</v>
          </cell>
          <cell r="C211" t="str">
            <v>JD SANTA ANGELINA</v>
          </cell>
          <cell r="D211">
            <v>14802195</v>
          </cell>
          <cell r="E211" t="str">
            <v>SP</v>
          </cell>
        </row>
        <row r="212">
          <cell r="A212">
            <v>825</v>
          </cell>
          <cell r="B212" t="str">
            <v>R JOSE PAULO ABI JAUDI 819</v>
          </cell>
          <cell r="C212" t="str">
            <v>CENTRO</v>
          </cell>
          <cell r="D212">
            <v>14820000</v>
          </cell>
          <cell r="E212" t="str">
            <v>SP</v>
          </cell>
        </row>
        <row r="213">
          <cell r="A213">
            <v>826</v>
          </cell>
          <cell r="B213" t="str">
            <v>RUA ITALIA 778</v>
          </cell>
          <cell r="C213" t="str">
            <v>CENTRO</v>
          </cell>
          <cell r="D213">
            <v>14800240</v>
          </cell>
          <cell r="E213" t="str">
            <v>SP</v>
          </cell>
        </row>
        <row r="214">
          <cell r="A214">
            <v>828</v>
          </cell>
          <cell r="B214" t="str">
            <v>RUA JOSE LUCCI 110</v>
          </cell>
          <cell r="C214" t="str">
            <v>N V CERQUEIRA</v>
          </cell>
          <cell r="D214">
            <v>14820000</v>
          </cell>
          <cell r="E214" t="str">
            <v>SP</v>
          </cell>
        </row>
        <row r="215">
          <cell r="A215">
            <v>830</v>
          </cell>
          <cell r="B215" t="str">
            <v>RUA BENEDITO STORANI 815</v>
          </cell>
          <cell r="C215" t="str">
            <v>BELA VISTA</v>
          </cell>
          <cell r="D215">
            <v>14820000</v>
          </cell>
          <cell r="E215" t="str">
            <v>SP</v>
          </cell>
        </row>
        <row r="216">
          <cell r="A216">
            <v>832</v>
          </cell>
          <cell r="B216" t="str">
            <v>RUA GENTIL P CORREA 1307</v>
          </cell>
          <cell r="C216" t="str">
            <v>CENTRO</v>
          </cell>
          <cell r="D216">
            <v>14820000</v>
          </cell>
          <cell r="E216" t="str">
            <v>SP</v>
          </cell>
        </row>
        <row r="217">
          <cell r="A217">
            <v>833</v>
          </cell>
          <cell r="B217" t="str">
            <v>RUA ALM TAMANDARE 213</v>
          </cell>
          <cell r="C217" t="str">
            <v>VL CD INDUSTRIAL</v>
          </cell>
          <cell r="D217">
            <v>14810160</v>
          </cell>
          <cell r="E217" t="str">
            <v>SP</v>
          </cell>
        </row>
        <row r="218">
          <cell r="A218">
            <v>836</v>
          </cell>
          <cell r="B218" t="str">
            <v>R JOAO MARCIANO THEODORO 130</v>
          </cell>
          <cell r="C218" t="str">
            <v>JD PALMEIRAS</v>
          </cell>
          <cell r="D218">
            <v>14807318</v>
          </cell>
          <cell r="E218" t="str">
            <v>SP</v>
          </cell>
        </row>
        <row r="219">
          <cell r="A219">
            <v>837</v>
          </cell>
          <cell r="B219" t="str">
            <v>R BALTAZAR J OLIVEIRA BARRETO 318</v>
          </cell>
          <cell r="C219" t="str">
            <v>YOLANDA OPICE</v>
          </cell>
          <cell r="D219">
            <v>14807394</v>
          </cell>
          <cell r="E219" t="str">
            <v>SP</v>
          </cell>
        </row>
        <row r="220">
          <cell r="A220">
            <v>838</v>
          </cell>
          <cell r="B220" t="str">
            <v>AVENIDA VALERIO DOSUALDO 341</v>
          </cell>
          <cell r="C220" t="str">
            <v>ALTOS DOS PINHEIROS</v>
          </cell>
          <cell r="D220">
            <v>14811628</v>
          </cell>
          <cell r="E220" t="str">
            <v>SP</v>
          </cell>
        </row>
        <row r="221">
          <cell r="A221">
            <v>839</v>
          </cell>
          <cell r="B221" t="str">
            <v>R APARECIDO ADAIL DA SILVA 132</v>
          </cell>
          <cell r="C221" t="str">
            <v>JARDIM PLANALTO</v>
          </cell>
          <cell r="D221">
            <v>14820000</v>
          </cell>
          <cell r="E221" t="str">
            <v>SP</v>
          </cell>
        </row>
        <row r="222">
          <cell r="A222">
            <v>840</v>
          </cell>
          <cell r="B222" t="str">
            <v>AV RAFAEL HER. RODRIGUES 612</v>
          </cell>
          <cell r="C222" t="str">
            <v>JD LUIZ OMETTO</v>
          </cell>
          <cell r="D222">
            <v>14825000</v>
          </cell>
          <cell r="E222" t="str">
            <v>SP</v>
          </cell>
        </row>
        <row r="223">
          <cell r="A223">
            <v>841</v>
          </cell>
          <cell r="B223" t="str">
            <v>AVENIDA SUMARE 71</v>
          </cell>
          <cell r="C223" t="str">
            <v>VISTA ALEGRE</v>
          </cell>
          <cell r="D223">
            <v>14820000</v>
          </cell>
          <cell r="E223" t="str">
            <v>SP</v>
          </cell>
        </row>
        <row r="224">
          <cell r="A224">
            <v>842</v>
          </cell>
          <cell r="B224" t="str">
            <v>R ULISSES FERNANDA NUNES 45</v>
          </cell>
          <cell r="C224" t="str">
            <v>SC V LOT HABIT SC V</v>
          </cell>
          <cell r="D224">
            <v>13563502</v>
          </cell>
          <cell r="E224" t="str">
            <v>SP</v>
          </cell>
        </row>
        <row r="225">
          <cell r="A225">
            <v>844</v>
          </cell>
          <cell r="B225" t="str">
            <v>RUA DANTE GIAZZI 183</v>
          </cell>
          <cell r="C225" t="str">
            <v>VL INDEPENDENCIA</v>
          </cell>
          <cell r="D225">
            <v>14802233</v>
          </cell>
          <cell r="E225" t="str">
            <v>SP</v>
          </cell>
        </row>
        <row r="226">
          <cell r="A226">
            <v>845</v>
          </cell>
          <cell r="B226" t="str">
            <v>AVENIDA PARANA 193</v>
          </cell>
          <cell r="C226" t="str">
            <v>JD BRASIL</v>
          </cell>
          <cell r="D226">
            <v>14811124</v>
          </cell>
          <cell r="E226" t="str">
            <v>SP</v>
          </cell>
        </row>
        <row r="227">
          <cell r="A227">
            <v>846</v>
          </cell>
          <cell r="B227" t="str">
            <v>R. ZORAIDE PER. DE CORDIS 203</v>
          </cell>
          <cell r="C227" t="str">
            <v>S JUDAS TADEU</v>
          </cell>
          <cell r="D227">
            <v>14820000</v>
          </cell>
          <cell r="E227" t="str">
            <v>SP</v>
          </cell>
        </row>
        <row r="228">
          <cell r="A228">
            <v>847</v>
          </cell>
          <cell r="B228" t="str">
            <v>AVENIDA MATAO 205</v>
          </cell>
          <cell r="C228" t="str">
            <v>JARDIM AMERICA</v>
          </cell>
          <cell r="D228">
            <v>14811227</v>
          </cell>
          <cell r="E228" t="str">
            <v>SP</v>
          </cell>
        </row>
        <row r="229">
          <cell r="A229">
            <v>848</v>
          </cell>
          <cell r="B229" t="str">
            <v>AV FRANCISCO SATRIANI 189</v>
          </cell>
          <cell r="C229" t="str">
            <v>PANORAMA</v>
          </cell>
          <cell r="D229">
            <v>14807077</v>
          </cell>
          <cell r="E229" t="str">
            <v>SP</v>
          </cell>
        </row>
        <row r="230">
          <cell r="A230">
            <v>849</v>
          </cell>
          <cell r="B230" t="str">
            <v>AV PROF LAFAYETE C. TOLEDO 34</v>
          </cell>
          <cell r="C230" t="str">
            <v>MARIA LUIZA</v>
          </cell>
          <cell r="D230">
            <v>14800000</v>
          </cell>
          <cell r="E230" t="str">
            <v>SP</v>
          </cell>
        </row>
        <row r="231">
          <cell r="A231">
            <v>851</v>
          </cell>
          <cell r="B231" t="str">
            <v>AVENIDA JOSE ZILIOLLI 139</v>
          </cell>
          <cell r="C231" t="str">
            <v>VILA CERQUEIRA</v>
          </cell>
          <cell r="D231">
            <v>14820000</v>
          </cell>
          <cell r="E231" t="str">
            <v>SP</v>
          </cell>
        </row>
        <row r="232">
          <cell r="A232">
            <v>852</v>
          </cell>
          <cell r="B232" t="str">
            <v>AV. PRUDENTE DE MORAES 2351</v>
          </cell>
          <cell r="C232" t="str">
            <v>CENTRO</v>
          </cell>
          <cell r="D232">
            <v>14801170</v>
          </cell>
          <cell r="E232" t="str">
            <v>SP</v>
          </cell>
        </row>
        <row r="233">
          <cell r="A233">
            <v>853</v>
          </cell>
          <cell r="B233" t="str">
            <v>AV. LUIZ RAIA 87</v>
          </cell>
          <cell r="C233" t="str">
            <v>SUCONASA</v>
          </cell>
          <cell r="D233">
            <v>14807085</v>
          </cell>
          <cell r="E233" t="str">
            <v>SP</v>
          </cell>
        </row>
        <row r="234">
          <cell r="A234">
            <v>854</v>
          </cell>
          <cell r="B234" t="str">
            <v>RUA JOSE ALVES DA S. GOES 490</v>
          </cell>
          <cell r="C234" t="str">
            <v>VILA BIAGIONI</v>
          </cell>
          <cell r="D234">
            <v>14810515</v>
          </cell>
          <cell r="E234" t="str">
            <v>SP</v>
          </cell>
        </row>
        <row r="235">
          <cell r="A235">
            <v>857</v>
          </cell>
          <cell r="B235" t="str">
            <v>AV. SEBASTIAO RUFINO 41</v>
          </cell>
          <cell r="C235" t="str">
            <v>PARQUE IGUATEMI</v>
          </cell>
          <cell r="D235">
            <v>14808230</v>
          </cell>
          <cell r="E235" t="str">
            <v>SP</v>
          </cell>
        </row>
        <row r="236">
          <cell r="A236">
            <v>860</v>
          </cell>
          <cell r="B236" t="str">
            <v>R PROF JOAO M OLIVEIRA 347</v>
          </cell>
          <cell r="C236" t="str">
            <v>CECAP II</v>
          </cell>
          <cell r="D236">
            <v>14808216</v>
          </cell>
          <cell r="E236" t="str">
            <v>SP</v>
          </cell>
        </row>
        <row r="237">
          <cell r="A237">
            <v>861</v>
          </cell>
          <cell r="B237" t="str">
            <v>RUA JORGE BOSSI 100</v>
          </cell>
          <cell r="C237" t="str">
            <v>SANTA TEREZINHA</v>
          </cell>
          <cell r="D237">
            <v>14820000</v>
          </cell>
          <cell r="E237" t="str">
            <v>SP</v>
          </cell>
        </row>
        <row r="238">
          <cell r="A238">
            <v>863</v>
          </cell>
          <cell r="B238" t="str">
            <v>R FRANCISCO M MALACHIAS  PE 376</v>
          </cell>
          <cell r="C238" t="str">
            <v>VL SANTA MARIA</v>
          </cell>
          <cell r="D238">
            <v>14810054</v>
          </cell>
          <cell r="E238" t="str">
            <v>SP</v>
          </cell>
        </row>
        <row r="239">
          <cell r="A239">
            <v>864</v>
          </cell>
          <cell r="B239" t="str">
            <v>RUA JOSE BERGAMIN 69</v>
          </cell>
          <cell r="C239" t="str">
            <v>PQ RES VALE DO SOL</v>
          </cell>
          <cell r="D239">
            <v>14804069</v>
          </cell>
          <cell r="E239" t="str">
            <v>SP</v>
          </cell>
        </row>
        <row r="240">
          <cell r="A240">
            <v>865</v>
          </cell>
          <cell r="B240" t="str">
            <v>RUA BRUNO OPICE JR 29</v>
          </cell>
          <cell r="C240" t="str">
            <v>CRUZEIRO DO SUL</v>
          </cell>
          <cell r="D240">
            <v>14800000</v>
          </cell>
          <cell r="E240" t="str">
            <v>SP</v>
          </cell>
        </row>
        <row r="241">
          <cell r="A241">
            <v>868</v>
          </cell>
          <cell r="B241" t="str">
            <v>R BENEDITO RODR DA SILVA 73</v>
          </cell>
          <cell r="C241" t="str">
            <v>AT DOS PINHEIROS I</v>
          </cell>
          <cell r="D241">
            <v>14801000</v>
          </cell>
          <cell r="E241" t="str">
            <v>SP</v>
          </cell>
        </row>
        <row r="242">
          <cell r="A242">
            <v>870</v>
          </cell>
          <cell r="B242" t="str">
            <v>AV SALVADOR BONILHA 235</v>
          </cell>
          <cell r="C242" t="str">
            <v>DAS PALMEIRAS</v>
          </cell>
          <cell r="D242">
            <v>14807312</v>
          </cell>
          <cell r="E242" t="str">
            <v>SP</v>
          </cell>
        </row>
        <row r="243">
          <cell r="A243">
            <v>871</v>
          </cell>
          <cell r="B243" t="str">
            <v>AV ANTONIO O CARVALHO 299</v>
          </cell>
          <cell r="C243" t="str">
            <v>BELA VISTA</v>
          </cell>
          <cell r="D243">
            <v>14820000</v>
          </cell>
          <cell r="E243" t="str">
            <v>SP</v>
          </cell>
        </row>
        <row r="244">
          <cell r="A244">
            <v>874</v>
          </cell>
          <cell r="B244" t="str">
            <v>R SAVERIO LIA ROLFSEN 489</v>
          </cell>
          <cell r="C244" t="str">
            <v>CECAP I</v>
          </cell>
          <cell r="D244">
            <v>14808190</v>
          </cell>
          <cell r="E244" t="str">
            <v>SP</v>
          </cell>
        </row>
        <row r="245">
          <cell r="A245">
            <v>878</v>
          </cell>
          <cell r="B245" t="str">
            <v>AV JOSE CENDON FARTO 362</v>
          </cell>
          <cell r="C245" t="str">
            <v>JD SELMI DEI V</v>
          </cell>
          <cell r="D245">
            <v>14806361</v>
          </cell>
          <cell r="E245" t="str">
            <v>SP</v>
          </cell>
        </row>
        <row r="246">
          <cell r="A246">
            <v>880</v>
          </cell>
          <cell r="B246" t="str">
            <v>RUA PARA 170</v>
          </cell>
          <cell r="C246" t="str">
            <v>SINHA P GUIMARAES</v>
          </cell>
          <cell r="D246">
            <v>14820000</v>
          </cell>
          <cell r="E246" t="str">
            <v>SP</v>
          </cell>
        </row>
        <row r="247">
          <cell r="A247">
            <v>884</v>
          </cell>
          <cell r="B247" t="str">
            <v>RUA ODETE DE ALM. BIBANCO 166</v>
          </cell>
          <cell r="C247" t="str">
            <v>JD RES LUPO II</v>
          </cell>
          <cell r="D247">
            <v>14804372</v>
          </cell>
          <cell r="E247" t="str">
            <v>SP</v>
          </cell>
        </row>
        <row r="248">
          <cell r="A248">
            <v>885</v>
          </cell>
          <cell r="B248" t="str">
            <v>AV ROLANDO LUPO 652</v>
          </cell>
          <cell r="C248" t="str">
            <v>VILA HARMONIA</v>
          </cell>
          <cell r="D248">
            <v>14802460</v>
          </cell>
          <cell r="E248" t="str">
            <v>SP</v>
          </cell>
        </row>
        <row r="249">
          <cell r="A249">
            <v>886</v>
          </cell>
          <cell r="B249" t="str">
            <v>AV ENG BUSCH VARELA 0388</v>
          </cell>
          <cell r="C249" t="str">
            <v>JD DAS ESTAÇOES</v>
          </cell>
          <cell r="D249">
            <v>14810385</v>
          </cell>
          <cell r="E249" t="str">
            <v>SP</v>
          </cell>
        </row>
        <row r="250">
          <cell r="A250">
            <v>888</v>
          </cell>
          <cell r="B250" t="str">
            <v>AV ALBERTO SANTOS DUMONT 650</v>
          </cell>
          <cell r="C250" t="str">
            <v>JD ELIANA</v>
          </cell>
          <cell r="D250">
            <v>14807230</v>
          </cell>
          <cell r="E250" t="str">
            <v>SP</v>
          </cell>
        </row>
        <row r="251">
          <cell r="A251">
            <v>895</v>
          </cell>
          <cell r="B251" t="str">
            <v>AV SAO PAULO 126</v>
          </cell>
          <cell r="C251" t="str">
            <v>SINHA DO P GUIMARAES</v>
          </cell>
          <cell r="D251">
            <v>14820000</v>
          </cell>
          <cell r="E251" t="str">
            <v>SP</v>
          </cell>
        </row>
        <row r="252">
          <cell r="A252">
            <v>898</v>
          </cell>
          <cell r="B252" t="str">
            <v>AV ELLIO POLEZ 240</v>
          </cell>
          <cell r="C252" t="str">
            <v>JD STA CLARA</v>
          </cell>
          <cell r="D252">
            <v>14811279</v>
          </cell>
          <cell r="E252" t="str">
            <v>SP</v>
          </cell>
        </row>
        <row r="253">
          <cell r="A253">
            <v>900</v>
          </cell>
          <cell r="B253" t="str">
            <v>R DOM PEDRO II 802</v>
          </cell>
          <cell r="C253" t="str">
            <v>CENTRO</v>
          </cell>
          <cell r="D253">
            <v>14820000</v>
          </cell>
          <cell r="E253" t="str">
            <v>SP</v>
          </cell>
        </row>
        <row r="254">
          <cell r="A254">
            <v>901</v>
          </cell>
          <cell r="B254" t="str">
            <v>RUA DOS IPES 71</v>
          </cell>
          <cell r="C254" t="str">
            <v>JD PRIMAVERAS</v>
          </cell>
          <cell r="D254">
            <v>14820000</v>
          </cell>
          <cell r="E254" t="str">
            <v>SP</v>
          </cell>
        </row>
        <row r="255">
          <cell r="A255">
            <v>902</v>
          </cell>
          <cell r="B255" t="str">
            <v>R DR JOSE LOGATTI 1230</v>
          </cell>
          <cell r="C255" t="str">
            <v>JD ADALBERTO ROXO</v>
          </cell>
          <cell r="D255">
            <v>14806344</v>
          </cell>
          <cell r="E255" t="str">
            <v>SP</v>
          </cell>
        </row>
        <row r="256">
          <cell r="A256">
            <v>905</v>
          </cell>
          <cell r="B256" t="str">
            <v>R LAZARO CAMARGO EHMKE 235</v>
          </cell>
          <cell r="C256" t="str">
            <v>JD PINHEIROS</v>
          </cell>
          <cell r="D256">
            <v>14811423</v>
          </cell>
          <cell r="E256" t="str">
            <v>SP</v>
          </cell>
        </row>
        <row r="257">
          <cell r="A257">
            <v>907</v>
          </cell>
          <cell r="B257" t="str">
            <v>R ONOFRE SETTI 28</v>
          </cell>
          <cell r="C257" t="str">
            <v>NUC RE YOLANDA OPICE</v>
          </cell>
          <cell r="D257">
            <v>14807405</v>
          </cell>
          <cell r="E257" t="str">
            <v>SP</v>
          </cell>
        </row>
        <row r="258">
          <cell r="A258">
            <v>908</v>
          </cell>
          <cell r="B258" t="str">
            <v>R ANTONIO BRUNETTI 116</v>
          </cell>
          <cell r="C258" t="str">
            <v>PQ RES VALE DO SOL</v>
          </cell>
          <cell r="D258">
            <v>14804098</v>
          </cell>
          <cell r="E258" t="str">
            <v>SP</v>
          </cell>
        </row>
        <row r="259">
          <cell r="A259">
            <v>909</v>
          </cell>
          <cell r="B259" t="str">
            <v>R DORIVAL BARBIERI 56</v>
          </cell>
          <cell r="C259" t="str">
            <v>JD PARAISO</v>
          </cell>
          <cell r="D259">
            <v>14820000</v>
          </cell>
          <cell r="E259" t="str">
            <v>SP</v>
          </cell>
        </row>
        <row r="260">
          <cell r="A260">
            <v>911</v>
          </cell>
          <cell r="B260" t="str">
            <v>AV PARANA 151</v>
          </cell>
          <cell r="C260" t="str">
            <v>JD BRASIL</v>
          </cell>
          <cell r="D260">
            <v>14811124</v>
          </cell>
          <cell r="E260" t="str">
            <v>SP</v>
          </cell>
        </row>
        <row r="261">
          <cell r="A261">
            <v>912</v>
          </cell>
          <cell r="B261" t="str">
            <v>AV SANTA ADELIA 881</v>
          </cell>
          <cell r="C261" t="str">
            <v>JD AMERICA</v>
          </cell>
          <cell r="D261">
            <v>14811230</v>
          </cell>
          <cell r="E261" t="str">
            <v>SP</v>
          </cell>
        </row>
        <row r="262">
          <cell r="A262">
            <v>913</v>
          </cell>
          <cell r="B262" t="str">
            <v>RUA RAPHAEL HERVIAS RODRIGUES 62</v>
          </cell>
          <cell r="C262" t="str">
            <v>JD LUIZ OMETTO</v>
          </cell>
          <cell r="D262">
            <v>14820000</v>
          </cell>
          <cell r="E262" t="str">
            <v>SP</v>
          </cell>
        </row>
        <row r="263">
          <cell r="A263">
            <v>915</v>
          </cell>
          <cell r="B263" t="str">
            <v>AV LEOPOLDO SILVA 926</v>
          </cell>
          <cell r="C263" t="str">
            <v>PAULISTANO</v>
          </cell>
          <cell r="D263">
            <v>14810234</v>
          </cell>
          <cell r="E263" t="str">
            <v>SP</v>
          </cell>
        </row>
        <row r="264">
          <cell r="A264">
            <v>916</v>
          </cell>
          <cell r="B264" t="str">
            <v>R DR SYLVIO DE MENEZES BERENGU117</v>
          </cell>
          <cell r="C264" t="str">
            <v>CECAP II</v>
          </cell>
          <cell r="D264">
            <v>14808220</v>
          </cell>
          <cell r="E264" t="str">
            <v>SP</v>
          </cell>
        </row>
        <row r="265">
          <cell r="A265">
            <v>918</v>
          </cell>
          <cell r="B265" t="str">
            <v>R MANOEL QUINTAL 251</v>
          </cell>
          <cell r="C265" t="str">
            <v>JD TAMOIO</v>
          </cell>
          <cell r="D265">
            <v>14800610</v>
          </cell>
          <cell r="E265" t="str">
            <v>SP</v>
          </cell>
        </row>
        <row r="266">
          <cell r="A266">
            <v>921</v>
          </cell>
          <cell r="B266" t="str">
            <v>R CASTRO ALVES 2531</v>
          </cell>
          <cell r="C266" t="str">
            <v>VL SANTANA</v>
          </cell>
          <cell r="D266">
            <v>14801450</v>
          </cell>
          <cell r="E266" t="str">
            <v>SP</v>
          </cell>
        </row>
        <row r="267">
          <cell r="A267">
            <v>923</v>
          </cell>
          <cell r="B267" t="str">
            <v>AV DR ANTONIO CONDE FILHO 176</v>
          </cell>
          <cell r="C267" t="str">
            <v>JD DUMONT</v>
          </cell>
          <cell r="D267">
            <v>14800000</v>
          </cell>
          <cell r="E267" t="str">
            <v>SP</v>
          </cell>
        </row>
        <row r="268">
          <cell r="A268">
            <v>924</v>
          </cell>
          <cell r="B268" t="str">
            <v>AV ID BRASILEIRO BORBA 60</v>
          </cell>
          <cell r="C268" t="str">
            <v>JD TABAPUA</v>
          </cell>
          <cell r="D268">
            <v>14810358</v>
          </cell>
          <cell r="E268" t="str">
            <v>SP</v>
          </cell>
        </row>
        <row r="269">
          <cell r="A269">
            <v>925</v>
          </cell>
          <cell r="B269" t="str">
            <v>AV JOSE BARBANTI NETO 1484</v>
          </cell>
          <cell r="C269" t="str">
            <v>PQ RES VALE DO SOL</v>
          </cell>
          <cell r="D269">
            <v>14804189</v>
          </cell>
          <cell r="E269" t="str">
            <v>SP</v>
          </cell>
        </row>
        <row r="270">
          <cell r="A270">
            <v>927</v>
          </cell>
          <cell r="B270" t="str">
            <v>R DR DARIO DE M. VASCONCELOS 198</v>
          </cell>
          <cell r="C270" t="str">
            <v>CECAP II</v>
          </cell>
          <cell r="D270">
            <v>14808221</v>
          </cell>
          <cell r="E270" t="str">
            <v>SP</v>
          </cell>
        </row>
        <row r="271">
          <cell r="A271">
            <v>928</v>
          </cell>
          <cell r="B271" t="str">
            <v>AV CEL JOSE XAVIER MENDONCA 370</v>
          </cell>
          <cell r="C271" t="str">
            <v>JD SANTA LUCIA</v>
          </cell>
          <cell r="D271">
            <v>14800550</v>
          </cell>
          <cell r="E271" t="str">
            <v>SP</v>
          </cell>
        </row>
        <row r="272">
          <cell r="A272">
            <v>929</v>
          </cell>
          <cell r="B272" t="str">
            <v>RUA DOMINGOS MEDEIROS 78</v>
          </cell>
          <cell r="C272" t="str">
            <v>VILA XAVIER</v>
          </cell>
          <cell r="D272">
            <v>14810099</v>
          </cell>
          <cell r="E272" t="str">
            <v>SP</v>
          </cell>
        </row>
        <row r="273">
          <cell r="A273">
            <v>930</v>
          </cell>
          <cell r="B273" t="str">
            <v>R BERCHOLINA ALVES CARVALHO 161</v>
          </cell>
          <cell r="C273" t="str">
            <v>SELMI DEI TRES</v>
          </cell>
          <cell r="D273">
            <v>14806338</v>
          </cell>
          <cell r="E273" t="str">
            <v>SP</v>
          </cell>
        </row>
        <row r="274">
          <cell r="A274">
            <v>933</v>
          </cell>
          <cell r="B274" t="str">
            <v>AV AMAZONAS 208</v>
          </cell>
          <cell r="C274" t="str">
            <v>SINHA DO PRADO GUIMA</v>
          </cell>
          <cell r="D274">
            <v>14820000</v>
          </cell>
          <cell r="E274" t="str">
            <v>SP</v>
          </cell>
        </row>
        <row r="275">
          <cell r="A275">
            <v>934</v>
          </cell>
          <cell r="B275" t="str">
            <v>RUA ANTONIO TEIXEIRA 630</v>
          </cell>
          <cell r="C275" t="str">
            <v>JD MARIA LUIZA IV</v>
          </cell>
          <cell r="D275">
            <v>14805437</v>
          </cell>
          <cell r="E275" t="str">
            <v>SP</v>
          </cell>
        </row>
        <row r="276">
          <cell r="A276">
            <v>936</v>
          </cell>
          <cell r="B276" t="str">
            <v>AV ARQT CARLOS DE CAMPOS FARIA6672</v>
          </cell>
          <cell r="C276" t="str">
            <v>GRAMADO</v>
          </cell>
          <cell r="D276">
            <v>14800000</v>
          </cell>
          <cell r="E276" t="str">
            <v>SP</v>
          </cell>
        </row>
        <row r="277">
          <cell r="A277">
            <v>938</v>
          </cell>
          <cell r="B277" t="str">
            <v>R MARIA TEREZINHA C BRANCO CRU1141</v>
          </cell>
          <cell r="C277" t="str">
            <v>PQ IGACABA</v>
          </cell>
          <cell r="D277">
            <v>14800000</v>
          </cell>
          <cell r="E277" t="str">
            <v>SP</v>
          </cell>
        </row>
        <row r="278">
          <cell r="A278">
            <v>939</v>
          </cell>
          <cell r="B278" t="str">
            <v>RUA BENEDITO STORANI 318</v>
          </cell>
          <cell r="C278" t="str">
            <v>JD BELA VISTA</v>
          </cell>
          <cell r="D278">
            <v>14820000</v>
          </cell>
          <cell r="E278" t="str">
            <v>SP</v>
          </cell>
        </row>
        <row r="279">
          <cell r="A279">
            <v>940</v>
          </cell>
          <cell r="B279" t="str">
            <v>RUA EMILIA GALLI 453</v>
          </cell>
          <cell r="C279" t="str">
            <v>CENTRO</v>
          </cell>
          <cell r="D279">
            <v>14820000</v>
          </cell>
          <cell r="E279" t="str">
            <v>SP</v>
          </cell>
        </row>
        <row r="280">
          <cell r="A280">
            <v>941</v>
          </cell>
          <cell r="B280" t="str">
            <v>RUA PROF MANOEL CERQUEIRA LEIT2255</v>
          </cell>
          <cell r="C280" t="str">
            <v>JD ROBERTO SELMI DEI</v>
          </cell>
          <cell r="D280">
            <v>14800000</v>
          </cell>
          <cell r="E280" t="str">
            <v>SP</v>
          </cell>
        </row>
        <row r="281">
          <cell r="A281">
            <v>942</v>
          </cell>
          <cell r="B281" t="str">
            <v>RUA MANOEL BORBA 197</v>
          </cell>
          <cell r="C281" t="str">
            <v>JARDIM PLANALTO</v>
          </cell>
          <cell r="D281">
            <v>14820000</v>
          </cell>
          <cell r="E281" t="str">
            <v>SP</v>
          </cell>
        </row>
        <row r="282">
          <cell r="A282">
            <v>943</v>
          </cell>
          <cell r="B282" t="str">
            <v>R JOSE FERNANDES BEATA 120</v>
          </cell>
          <cell r="C282" t="str">
            <v>VL GASPAR</v>
          </cell>
          <cell r="D282">
            <v>14810425</v>
          </cell>
          <cell r="E282" t="str">
            <v>SP</v>
          </cell>
        </row>
        <row r="283">
          <cell r="A283">
            <v>944</v>
          </cell>
          <cell r="B283" t="str">
            <v>R SEBASTIAO SIMOES 116</v>
          </cell>
          <cell r="C283" t="str">
            <v>JD PLANALTO</v>
          </cell>
          <cell r="D283">
            <v>14820000</v>
          </cell>
          <cell r="E283" t="str">
            <v>SP</v>
          </cell>
        </row>
        <row r="284">
          <cell r="A284">
            <v>945</v>
          </cell>
          <cell r="B284" t="str">
            <v>RUA CANDIDO RODRIGUES 200</v>
          </cell>
          <cell r="C284" t="str">
            <v>VISTA ALEGRE</v>
          </cell>
          <cell r="D284">
            <v>14820000</v>
          </cell>
          <cell r="E284" t="str">
            <v>SP</v>
          </cell>
        </row>
        <row r="285">
          <cell r="A285">
            <v>946</v>
          </cell>
          <cell r="B285" t="str">
            <v>AV SANTA MARIA 90</v>
          </cell>
          <cell r="C285" t="str">
            <v>JD SANTA MARIA</v>
          </cell>
          <cell r="D285">
            <v>14800000</v>
          </cell>
          <cell r="E285" t="str">
            <v>SP</v>
          </cell>
        </row>
        <row r="286">
          <cell r="A286">
            <v>947</v>
          </cell>
          <cell r="B286" t="str">
            <v>R VITORIO PRANDO 81</v>
          </cell>
          <cell r="C286" t="str">
            <v>JD PINHEIROS</v>
          </cell>
          <cell r="D286">
            <v>14811420</v>
          </cell>
          <cell r="E286" t="str">
            <v>SP</v>
          </cell>
        </row>
        <row r="287">
          <cell r="A287">
            <v>949</v>
          </cell>
          <cell r="B287" t="str">
            <v>R DAS GREVILHAS 540</v>
          </cell>
          <cell r="C287" t="str">
            <v>JD PRIMAVERA</v>
          </cell>
          <cell r="D287">
            <v>14820000</v>
          </cell>
          <cell r="E287" t="str">
            <v>SP</v>
          </cell>
        </row>
        <row r="288">
          <cell r="A288">
            <v>950</v>
          </cell>
          <cell r="B288" t="str">
            <v>RUA 20 JOSE CARLESCI 440</v>
          </cell>
          <cell r="C288" t="str">
            <v>JD STA TERESINHA</v>
          </cell>
          <cell r="D288">
            <v>14820000</v>
          </cell>
          <cell r="E288" t="str">
            <v>SP</v>
          </cell>
        </row>
        <row r="289">
          <cell r="A289">
            <v>952</v>
          </cell>
          <cell r="B289" t="str">
            <v>AV JOAO JOAQUIM 490</v>
          </cell>
          <cell r="C289" t="str">
            <v>JD SANTA TEREZINHA</v>
          </cell>
          <cell r="D289">
            <v>14820000</v>
          </cell>
          <cell r="E289" t="str">
            <v>SP</v>
          </cell>
        </row>
        <row r="290">
          <cell r="A290">
            <v>953</v>
          </cell>
          <cell r="B290" t="str">
            <v>AV VALERIO DOSUALDO 179</v>
          </cell>
          <cell r="C290" t="str">
            <v>AT DOS PINHEIROS II</v>
          </cell>
          <cell r="D290">
            <v>14800000</v>
          </cell>
          <cell r="E290" t="str">
            <v>SP</v>
          </cell>
        </row>
        <row r="291">
          <cell r="A291">
            <v>954</v>
          </cell>
          <cell r="B291" t="str">
            <v>AV SAMARA SANDRA DOS SANTOS 109</v>
          </cell>
          <cell r="C291" t="str">
            <v>JD SAO FRANCISCO</v>
          </cell>
          <cell r="D291">
            <v>14806656</v>
          </cell>
          <cell r="E291" t="str">
            <v>SP</v>
          </cell>
        </row>
        <row r="292">
          <cell r="A292">
            <v>955</v>
          </cell>
          <cell r="B292" t="str">
            <v>RUA MIGUEL CORTEZ 326</v>
          </cell>
          <cell r="C292" t="str">
            <v>SUCONASA</v>
          </cell>
          <cell r="D292">
            <v>14807066</v>
          </cell>
          <cell r="E292" t="str">
            <v>SP</v>
          </cell>
        </row>
        <row r="293">
          <cell r="A293">
            <v>956</v>
          </cell>
          <cell r="B293" t="str">
            <v>R GENTIL PRUDENTE CORREA 1173</v>
          </cell>
          <cell r="C293" t="str">
            <v>CENTRO</v>
          </cell>
          <cell r="D293">
            <v>14820000</v>
          </cell>
          <cell r="E293" t="str">
            <v>SP</v>
          </cell>
        </row>
        <row r="294">
          <cell r="A294">
            <v>958</v>
          </cell>
          <cell r="B294" t="str">
            <v>R MATHEUS ANELLO 737</v>
          </cell>
          <cell r="C294" t="str">
            <v>CENTRO</v>
          </cell>
          <cell r="D294">
            <v>14820000</v>
          </cell>
          <cell r="E294" t="str">
            <v>SP</v>
          </cell>
        </row>
        <row r="295">
          <cell r="A295">
            <v>959</v>
          </cell>
          <cell r="B295" t="str">
            <v>R ALBINO ROQUETI 128</v>
          </cell>
          <cell r="C295" t="str">
            <v>PQ GRAMADO II</v>
          </cell>
          <cell r="D295">
            <v>14811000</v>
          </cell>
          <cell r="E295" t="str">
            <v>SP</v>
          </cell>
        </row>
        <row r="296">
          <cell r="A296">
            <v>961</v>
          </cell>
          <cell r="B296" t="str">
            <v>AV HENRIQUE POLIZELLI 261</v>
          </cell>
          <cell r="C296" t="str">
            <v>CENTRO</v>
          </cell>
          <cell r="D296">
            <v>14820000</v>
          </cell>
          <cell r="E296" t="str">
            <v>SP</v>
          </cell>
        </row>
        <row r="297">
          <cell r="A297">
            <v>965</v>
          </cell>
          <cell r="B297" t="str">
            <v>AV ROMULO SGOBBI 161</v>
          </cell>
          <cell r="C297" t="str">
            <v>JD ROBERTO SELMI DEI</v>
          </cell>
          <cell r="D297">
            <v>14800000</v>
          </cell>
          <cell r="E297" t="str">
            <v>SP</v>
          </cell>
        </row>
        <row r="298">
          <cell r="A298">
            <v>966</v>
          </cell>
          <cell r="B298" t="str">
            <v>R ENG JOSE BARBUGLI 559</v>
          </cell>
          <cell r="C298" t="str">
            <v>JD QUITANDINHA</v>
          </cell>
          <cell r="D298">
            <v>14800055</v>
          </cell>
          <cell r="E298" t="str">
            <v>SP</v>
          </cell>
        </row>
        <row r="299">
          <cell r="A299">
            <v>967</v>
          </cell>
          <cell r="B299" t="str">
            <v>R PIAUI 1388</v>
          </cell>
          <cell r="C299" t="str">
            <v>JD BRASIL</v>
          </cell>
          <cell r="D299">
            <v>14811076</v>
          </cell>
          <cell r="E299" t="str">
            <v>SP</v>
          </cell>
        </row>
        <row r="300">
          <cell r="A300">
            <v>969</v>
          </cell>
          <cell r="B300" t="str">
            <v>RUA GENY AGUIAR CAPELA 239</v>
          </cell>
          <cell r="C300" t="str">
            <v>RS YOLANDA OPICE</v>
          </cell>
          <cell r="D300">
            <v>14800000</v>
          </cell>
          <cell r="E300" t="str">
            <v>SP</v>
          </cell>
        </row>
        <row r="301">
          <cell r="A301">
            <v>971</v>
          </cell>
          <cell r="B301" t="str">
            <v>RUA JOSE ALVES DA SILVA GOES 169</v>
          </cell>
          <cell r="C301" t="str">
            <v>BIAGIONE</v>
          </cell>
          <cell r="D301">
            <v>14810515</v>
          </cell>
          <cell r="E301" t="str">
            <v>SP</v>
          </cell>
        </row>
        <row r="302">
          <cell r="A302">
            <v>972</v>
          </cell>
          <cell r="B302" t="str">
            <v>AV BEATRIZ VARELLA 220</v>
          </cell>
          <cell r="C302" t="str">
            <v>JD ROBERTO SELMI DEI</v>
          </cell>
          <cell r="D302">
            <v>14800000</v>
          </cell>
          <cell r="E302" t="str">
            <v>SP</v>
          </cell>
        </row>
        <row r="303">
          <cell r="A303">
            <v>973</v>
          </cell>
          <cell r="B303" t="str">
            <v>R MJ ANTONIO AMARAL BIAVATTI 448</v>
          </cell>
          <cell r="C303" t="str">
            <v>CECAP II</v>
          </cell>
          <cell r="D303">
            <v>14808217</v>
          </cell>
          <cell r="E303" t="str">
            <v>SP</v>
          </cell>
        </row>
        <row r="304">
          <cell r="A304">
            <v>974</v>
          </cell>
          <cell r="B304" t="str">
            <v>R HEITOR DE NUEVO CAMPOS 49</v>
          </cell>
          <cell r="C304" t="str">
            <v>PQ RES VAL DO SOL</v>
          </cell>
          <cell r="D304">
            <v>14804088</v>
          </cell>
          <cell r="E304" t="str">
            <v>SP</v>
          </cell>
        </row>
        <row r="305">
          <cell r="A305">
            <v>975</v>
          </cell>
          <cell r="B305" t="str">
            <v>AV UADI HADDAD 100</v>
          </cell>
          <cell r="C305" t="str">
            <v>TABAPUA</v>
          </cell>
          <cell r="D305">
            <v>14810293</v>
          </cell>
          <cell r="E305" t="str">
            <v>SP</v>
          </cell>
        </row>
        <row r="306">
          <cell r="A306">
            <v>977</v>
          </cell>
          <cell r="B306" t="str">
            <v>R DR ARLINDO SOARES DE AZEVEDO8887</v>
          </cell>
          <cell r="C306" t="str">
            <v>VL SANTANA</v>
          </cell>
          <cell r="D306">
            <v>14801415</v>
          </cell>
          <cell r="E306" t="str">
            <v>SP</v>
          </cell>
        </row>
        <row r="307">
          <cell r="A307">
            <v>980</v>
          </cell>
          <cell r="B307" t="str">
            <v>AV FRANCISCO JUSTO 299</v>
          </cell>
          <cell r="C307" t="str">
            <v>S JUDAS TADEU</v>
          </cell>
          <cell r="D307">
            <v>14820000</v>
          </cell>
          <cell r="E307" t="str">
            <v>SP</v>
          </cell>
        </row>
        <row r="308">
          <cell r="A308">
            <v>983</v>
          </cell>
          <cell r="B308" t="str">
            <v>AV JESUINO FERREIRA LOPES 1006</v>
          </cell>
          <cell r="C308" t="str">
            <v>JD DEL REY</v>
          </cell>
          <cell r="D308">
            <v>14808393</v>
          </cell>
          <cell r="E308" t="str">
            <v>SP</v>
          </cell>
        </row>
        <row r="309">
          <cell r="A309">
            <v>985</v>
          </cell>
          <cell r="B309" t="str">
            <v>R SEBASTIAO FERNANDES NOGUEIRA2255</v>
          </cell>
          <cell r="C309" t="str">
            <v>JD STA TERESINHA</v>
          </cell>
          <cell r="D309">
            <v>14820000</v>
          </cell>
          <cell r="E309" t="str">
            <v>SP</v>
          </cell>
        </row>
        <row r="310">
          <cell r="A310">
            <v>986</v>
          </cell>
          <cell r="B310" t="str">
            <v>RUA IVONE ANGELIERI 182</v>
          </cell>
          <cell r="C310" t="str">
            <v>JD V A DE SANTI II</v>
          </cell>
          <cell r="D310">
            <v>14800000</v>
          </cell>
          <cell r="E310" t="str">
            <v>SP</v>
          </cell>
        </row>
        <row r="311">
          <cell r="A311">
            <v>987</v>
          </cell>
          <cell r="B311" t="str">
            <v>RUA ALBERTO SABA 46</v>
          </cell>
          <cell r="C311" t="str">
            <v>JD IGUATEMI</v>
          </cell>
          <cell r="D311">
            <v>14808244</v>
          </cell>
          <cell r="E311" t="str">
            <v>SP</v>
          </cell>
        </row>
        <row r="312">
          <cell r="A312">
            <v>990</v>
          </cell>
          <cell r="B312" t="str">
            <v>AV CELSO PEREIRA BARBOSA 11</v>
          </cell>
          <cell r="C312" t="str">
            <v>CRUZEIRO DO SUL</v>
          </cell>
          <cell r="D312">
            <v>14800000</v>
          </cell>
          <cell r="E312" t="str">
            <v>SP</v>
          </cell>
        </row>
        <row r="313">
          <cell r="A313">
            <v>991</v>
          </cell>
          <cell r="B313" t="str">
            <v>AV FRANCISCO M CALDEIRA FILHO 1</v>
          </cell>
          <cell r="C313" t="str">
            <v>PQ SAO PAULO</v>
          </cell>
          <cell r="D313">
            <v>14811450</v>
          </cell>
          <cell r="E313" t="str">
            <v>SP</v>
          </cell>
        </row>
        <row r="314">
          <cell r="A314">
            <v>993</v>
          </cell>
          <cell r="B314" t="str">
            <v>R ANTONIO DOS SANTOS 140</v>
          </cell>
          <cell r="C314" t="str">
            <v>JD PARAISO</v>
          </cell>
          <cell r="D314">
            <v>14820000</v>
          </cell>
          <cell r="E314" t="str">
            <v>SP</v>
          </cell>
        </row>
        <row r="315">
          <cell r="A315">
            <v>994</v>
          </cell>
          <cell r="B315" t="str">
            <v>AV CATANDUVA 807</v>
          </cell>
          <cell r="C315" t="str">
            <v>JD AMERICA</v>
          </cell>
          <cell r="D315">
            <v>14811220</v>
          </cell>
          <cell r="E315" t="str">
            <v>SP</v>
          </cell>
        </row>
        <row r="316">
          <cell r="A316">
            <v>995</v>
          </cell>
          <cell r="B316" t="str">
            <v>AV ALBERTO SANTOS DUMONT 369</v>
          </cell>
          <cell r="C316" t="str">
            <v>JD ELIANA</v>
          </cell>
          <cell r="D316">
            <v>14807230</v>
          </cell>
          <cell r="E316" t="str">
            <v>SP</v>
          </cell>
        </row>
        <row r="317">
          <cell r="A317">
            <v>1001</v>
          </cell>
          <cell r="B317" t="str">
            <v>R BEATO JOSE FERNANDES 120</v>
          </cell>
          <cell r="C317" t="str">
            <v>VILA GASPAR</v>
          </cell>
          <cell r="D317">
            <v>14810425</v>
          </cell>
          <cell r="E317" t="str">
            <v>SP</v>
          </cell>
        </row>
        <row r="318">
          <cell r="A318">
            <v>1004</v>
          </cell>
          <cell r="B318" t="str">
            <v>VIA ABDO NAJH 98</v>
          </cell>
          <cell r="C318" t="str">
            <v>SANTA JULIA</v>
          </cell>
          <cell r="D318">
            <v>14801000</v>
          </cell>
          <cell r="E318" t="str">
            <v>SP</v>
          </cell>
        </row>
        <row r="319">
          <cell r="A319">
            <v>1005</v>
          </cell>
          <cell r="B319" t="str">
            <v>AV VALERIANO ALVAREZ 452</v>
          </cell>
          <cell r="C319" t="str">
            <v>VILA XAVIER</v>
          </cell>
          <cell r="D319">
            <v>14810094</v>
          </cell>
          <cell r="E319" t="str">
            <v>SP</v>
          </cell>
        </row>
        <row r="320">
          <cell r="A320">
            <v>1006</v>
          </cell>
          <cell r="B320" t="str">
            <v>R DANILO ALVARENGA REIS 57</v>
          </cell>
          <cell r="C320" t="str">
            <v>JOINVILLE</v>
          </cell>
          <cell r="D320">
            <v>14811270</v>
          </cell>
          <cell r="E320" t="str">
            <v>SP</v>
          </cell>
        </row>
        <row r="321">
          <cell r="A321">
            <v>1007</v>
          </cell>
          <cell r="B321" t="str">
            <v>R DR ANTONIO ALONSO MARTINEZ 301</v>
          </cell>
          <cell r="C321" t="str">
            <v>AT DOS PINHEIROS I</v>
          </cell>
          <cell r="D321">
            <v>13400000</v>
          </cell>
          <cell r="E321" t="str">
            <v>SP</v>
          </cell>
        </row>
        <row r="322">
          <cell r="A322">
            <v>1008</v>
          </cell>
          <cell r="B322" t="str">
            <v>R DR ALICIO DE CARVALHO 80</v>
          </cell>
          <cell r="C322" t="str">
            <v>JD DOM PEDRO I</v>
          </cell>
          <cell r="D322">
            <v>14802237</v>
          </cell>
          <cell r="E322" t="str">
            <v>SP</v>
          </cell>
        </row>
        <row r="323">
          <cell r="A323">
            <v>1009</v>
          </cell>
          <cell r="B323" t="str">
            <v>R JOSE MANOEL DE MATTOS 16</v>
          </cell>
          <cell r="C323" t="str">
            <v>JARDIM DEL REY</v>
          </cell>
          <cell r="D323">
            <v>14808403</v>
          </cell>
          <cell r="E323" t="str">
            <v>SP</v>
          </cell>
        </row>
        <row r="324">
          <cell r="A324">
            <v>1010</v>
          </cell>
          <cell r="B324" t="str">
            <v>RUA RODOLPHO LUPORINI 33</v>
          </cell>
          <cell r="C324" t="str">
            <v>JARDIM HIKARI</v>
          </cell>
          <cell r="D324">
            <v>13564520</v>
          </cell>
          <cell r="E324" t="str">
            <v>SP</v>
          </cell>
        </row>
        <row r="325">
          <cell r="A325">
            <v>1011</v>
          </cell>
          <cell r="B325" t="str">
            <v>RUA SILVIO BEVILACQUA 60</v>
          </cell>
          <cell r="C325" t="str">
            <v>VILA GUAIANAZES</v>
          </cell>
          <cell r="D325">
            <v>14807049</v>
          </cell>
          <cell r="E325" t="str">
            <v>SP</v>
          </cell>
        </row>
        <row r="326">
          <cell r="A326">
            <v>1014</v>
          </cell>
          <cell r="B326" t="str">
            <v>RUA DELCIO GONCALVES DA SILVA 195</v>
          </cell>
          <cell r="C326" t="str">
            <v>JD IMPERIAL</v>
          </cell>
          <cell r="D326">
            <v>14808452</v>
          </cell>
          <cell r="E326" t="str">
            <v>SP</v>
          </cell>
        </row>
        <row r="327">
          <cell r="A327">
            <v>1017</v>
          </cell>
          <cell r="B327" t="str">
            <v>AV FRANCELINO MENDES 596</v>
          </cell>
          <cell r="C327" t="str">
            <v>MANGIACAPRA</v>
          </cell>
          <cell r="D327">
            <v>14807206</v>
          </cell>
          <cell r="E327" t="str">
            <v>SP</v>
          </cell>
        </row>
        <row r="328">
          <cell r="A328">
            <v>1018</v>
          </cell>
          <cell r="B328" t="str">
            <v>AV ARLINDO RODRIGUES DA COSTA 74</v>
          </cell>
          <cell r="C328" t="str">
            <v>PARQUE SAO PAULO</v>
          </cell>
          <cell r="D328">
            <v>14811474</v>
          </cell>
          <cell r="E328" t="str">
            <v>SP</v>
          </cell>
        </row>
        <row r="329">
          <cell r="A329">
            <v>1020</v>
          </cell>
          <cell r="B329" t="str">
            <v>RUA MARIO JOSE CARRIJO 259</v>
          </cell>
          <cell r="C329" t="str">
            <v>VICTORIO DE SANTI</v>
          </cell>
          <cell r="D329">
            <v>14808262</v>
          </cell>
          <cell r="E329" t="str">
            <v>SP</v>
          </cell>
        </row>
        <row r="330">
          <cell r="A330">
            <v>1023</v>
          </cell>
          <cell r="B330" t="str">
            <v>RUA BENEDITO FRANCISCO 00031</v>
          </cell>
          <cell r="C330" t="str">
            <v>PARQUE SAO PAULO</v>
          </cell>
          <cell r="D330">
            <v>14811363</v>
          </cell>
          <cell r="E330" t="str">
            <v>SP</v>
          </cell>
        </row>
        <row r="331">
          <cell r="A331">
            <v>1024</v>
          </cell>
          <cell r="B331" t="str">
            <v>AV ESTRADA DE FERRO 945</v>
          </cell>
          <cell r="C331" t="str">
            <v>VL CIDADE INDUSTRIAL</v>
          </cell>
          <cell r="D331">
            <v>14810400</v>
          </cell>
          <cell r="E331" t="str">
            <v>SP</v>
          </cell>
        </row>
        <row r="332">
          <cell r="A332">
            <v>1025</v>
          </cell>
          <cell r="B332" t="str">
            <v>AV ESPIRITO SANTO 36</v>
          </cell>
          <cell r="C332" t="str">
            <v>VILA XAVIER</v>
          </cell>
          <cell r="D332">
            <v>14811112</v>
          </cell>
          <cell r="E332" t="str">
            <v>SP</v>
          </cell>
        </row>
        <row r="333">
          <cell r="A333">
            <v>1026</v>
          </cell>
          <cell r="B333" t="str">
            <v>RUA MANOEL BORBA 556 F</v>
          </cell>
          <cell r="C333" t="str">
            <v>CENTRO</v>
          </cell>
          <cell r="D333">
            <v>14820000</v>
          </cell>
          <cell r="E333" t="str">
            <v>SP</v>
          </cell>
        </row>
        <row r="334">
          <cell r="A334">
            <v>1027</v>
          </cell>
          <cell r="B334" t="str">
            <v>AV SARGENTO BENEDICTO DE SOUZA3320</v>
          </cell>
          <cell r="C334" t="str">
            <v>PARQUE GRAMADO II</v>
          </cell>
          <cell r="D334">
            <v>14811000</v>
          </cell>
          <cell r="E334" t="str">
            <v>SP</v>
          </cell>
        </row>
        <row r="335">
          <cell r="A335">
            <v>1028</v>
          </cell>
          <cell r="B335" t="str">
            <v>RUA MATHEUS ANELLO 765</v>
          </cell>
          <cell r="C335" t="str">
            <v>JARDIM AMERICO</v>
          </cell>
          <cell r="D335">
            <v>14820000</v>
          </cell>
          <cell r="E335" t="str">
            <v>SP</v>
          </cell>
        </row>
        <row r="336">
          <cell r="A336">
            <v>1029</v>
          </cell>
          <cell r="B336" t="str">
            <v>RUA PARA 773</v>
          </cell>
          <cell r="C336" t="str">
            <v>JARDIN BRASIL</v>
          </cell>
          <cell r="D336">
            <v>14811070</v>
          </cell>
          <cell r="E336" t="str">
            <v>SP</v>
          </cell>
        </row>
        <row r="337">
          <cell r="A337">
            <v>1031</v>
          </cell>
          <cell r="B337" t="str">
            <v>RUA NAÇOES UNIDAS 680</v>
          </cell>
          <cell r="C337" t="str">
            <v>VILA PRADO</v>
          </cell>
          <cell r="D337">
            <v>13572082</v>
          </cell>
          <cell r="E337" t="str">
            <v>SP</v>
          </cell>
        </row>
        <row r="338">
          <cell r="A338">
            <v>1038</v>
          </cell>
          <cell r="B338" t="str">
            <v>RUA JOSE SARTI 83</v>
          </cell>
          <cell r="C338" t="str">
            <v>JARDIM SAO JOSE</v>
          </cell>
          <cell r="D338">
            <v>14820000</v>
          </cell>
          <cell r="E338" t="str">
            <v>SP</v>
          </cell>
        </row>
        <row r="339">
          <cell r="A339">
            <v>1040</v>
          </cell>
          <cell r="B339" t="str">
            <v>AV QUINZE DE NOVEMBRO 1618</v>
          </cell>
          <cell r="C339" t="str">
            <v>SAO JOSE</v>
          </cell>
          <cell r="D339">
            <v>14801030</v>
          </cell>
          <cell r="E339" t="str">
            <v>SP</v>
          </cell>
        </row>
        <row r="340">
          <cell r="A340">
            <v>1042</v>
          </cell>
          <cell r="B340" t="str">
            <v>AVENIDA IPIRANGA 239</v>
          </cell>
          <cell r="C340" t="str">
            <v>VILA XAVIER</v>
          </cell>
          <cell r="D340">
            <v>14810042</v>
          </cell>
          <cell r="E340" t="str">
            <v>SP</v>
          </cell>
        </row>
        <row r="341">
          <cell r="A341">
            <v>1044</v>
          </cell>
          <cell r="B341" t="str">
            <v>AVENIDA HUMBERTO MALAVOLTA 215</v>
          </cell>
          <cell r="C341" t="str">
            <v>JD MORADA DO SOL</v>
          </cell>
          <cell r="D341">
            <v>14810434</v>
          </cell>
          <cell r="E341" t="str">
            <v>SP</v>
          </cell>
        </row>
        <row r="342">
          <cell r="A342">
            <v>1045</v>
          </cell>
          <cell r="B342" t="str">
            <v>RUA MIGUEL GRILLO 50</v>
          </cell>
          <cell r="C342" t="str">
            <v>CECAP I</v>
          </cell>
          <cell r="D342">
            <v>14808198</v>
          </cell>
          <cell r="E342" t="str">
            <v>SP</v>
          </cell>
        </row>
        <row r="343">
          <cell r="A343">
            <v>1046</v>
          </cell>
          <cell r="B343" t="str">
            <v>RUA COMENDADOR PEDRO MORGANTI 2363</v>
          </cell>
          <cell r="C343" t="str">
            <v>CENTRO</v>
          </cell>
          <cell r="D343">
            <v>14801395</v>
          </cell>
          <cell r="E343" t="str">
            <v>SP</v>
          </cell>
        </row>
        <row r="344">
          <cell r="A344">
            <v>1050</v>
          </cell>
          <cell r="B344" t="str">
            <v>AV. JOSE BONIFACIO 1620</v>
          </cell>
          <cell r="C344" t="str">
            <v>CENTRO</v>
          </cell>
          <cell r="D344">
            <v>14801150</v>
          </cell>
          <cell r="E344" t="str">
            <v>SP</v>
          </cell>
        </row>
        <row r="345">
          <cell r="A345">
            <v>1051</v>
          </cell>
          <cell r="B345" t="str">
            <v>RUA LUIZ GONZAGA DA SILVA 78</v>
          </cell>
          <cell r="C345" t="str">
            <v>JD ROBERTO SELMI DEI</v>
          </cell>
          <cell r="D345">
            <v>14806297</v>
          </cell>
          <cell r="E345" t="str">
            <v>SP</v>
          </cell>
        </row>
        <row r="346">
          <cell r="A346">
            <v>1052</v>
          </cell>
          <cell r="B346" t="str">
            <v>RUA PROFESSOR SALOMAO TABAK 285</v>
          </cell>
          <cell r="C346" t="str">
            <v>JD ROBERTO SELMI DEI</v>
          </cell>
          <cell r="D346">
            <v>14806270</v>
          </cell>
          <cell r="E346" t="str">
            <v>SP</v>
          </cell>
        </row>
        <row r="347">
          <cell r="A347">
            <v>1053</v>
          </cell>
          <cell r="B347" t="str">
            <v>RUA GENY AGUIAR CAPELLA 239</v>
          </cell>
          <cell r="C347" t="str">
            <v>YOLANDA OPICE</v>
          </cell>
          <cell r="D347">
            <v>14807397</v>
          </cell>
          <cell r="E347" t="str">
            <v>SP</v>
          </cell>
        </row>
        <row r="348">
          <cell r="A348">
            <v>1054</v>
          </cell>
          <cell r="B348" t="str">
            <v>AVENIDA JOSE SARGI 146</v>
          </cell>
          <cell r="C348" t="str">
            <v>JD ROBERTO SELMI DEI</v>
          </cell>
          <cell r="D348">
            <v>14806277</v>
          </cell>
          <cell r="E348" t="str">
            <v>SP</v>
          </cell>
        </row>
        <row r="349">
          <cell r="A349">
            <v>1055</v>
          </cell>
          <cell r="B349" t="str">
            <v>AV VICTOR DE MARIA PELOSSI 411</v>
          </cell>
          <cell r="C349" t="str">
            <v>JARDIM ROBERTO SELMI</v>
          </cell>
          <cell r="D349">
            <v>14806352</v>
          </cell>
          <cell r="E349" t="str">
            <v>SP</v>
          </cell>
        </row>
        <row r="350">
          <cell r="A350">
            <v>1056</v>
          </cell>
          <cell r="B350" t="str">
            <v>RUA ONOFRE SETTI 29</v>
          </cell>
          <cell r="C350" t="str">
            <v>YOLANDA OPICE II</v>
          </cell>
          <cell r="D350">
            <v>14807405</v>
          </cell>
          <cell r="E350" t="str">
            <v>SP</v>
          </cell>
        </row>
        <row r="351">
          <cell r="A351">
            <v>1057</v>
          </cell>
          <cell r="B351" t="str">
            <v>RUA LUIZ CORBI 650</v>
          </cell>
          <cell r="C351" t="str">
            <v>PARQUE IGASABA</v>
          </cell>
          <cell r="D351">
            <v>14800130</v>
          </cell>
          <cell r="E351" t="str">
            <v>SP</v>
          </cell>
        </row>
        <row r="352">
          <cell r="A352">
            <v>1058</v>
          </cell>
          <cell r="B352" t="str">
            <v>AV. SEBASTIAO LACERDA CORREA 1121</v>
          </cell>
          <cell r="C352" t="str">
            <v>SAO JOSE</v>
          </cell>
          <cell r="D352">
            <v>14800000</v>
          </cell>
          <cell r="E352" t="str">
            <v>SP</v>
          </cell>
        </row>
        <row r="353">
          <cell r="A353">
            <v>1059</v>
          </cell>
          <cell r="B353" t="str">
            <v>RUA PEDRO ALAVARES CABRAL 227</v>
          </cell>
          <cell r="C353" t="str">
            <v>SAO JOSE</v>
          </cell>
          <cell r="D353">
            <v>14800210</v>
          </cell>
          <cell r="E353" t="str">
            <v>SP</v>
          </cell>
        </row>
        <row r="354">
          <cell r="A354">
            <v>1060</v>
          </cell>
          <cell r="B354" t="str">
            <v>RUA BENEDITO THEMOTIO DA SILVA001</v>
          </cell>
          <cell r="C354" t="str">
            <v>VILA XAVIER</v>
          </cell>
          <cell r="D354">
            <v>14810129</v>
          </cell>
          <cell r="E354" t="str">
            <v>SP</v>
          </cell>
        </row>
        <row r="355">
          <cell r="A355">
            <v>1065</v>
          </cell>
          <cell r="B355" t="str">
            <v>RUA JOSE RODRIGUES 733</v>
          </cell>
          <cell r="C355" t="str">
            <v>VILA XAVIER</v>
          </cell>
          <cell r="D355">
            <v>14810175</v>
          </cell>
          <cell r="E355" t="str">
            <v>SP</v>
          </cell>
        </row>
        <row r="356">
          <cell r="A356">
            <v>1066</v>
          </cell>
          <cell r="B356" t="str">
            <v>AV SALVADOR MARTINS BONILHA 55</v>
          </cell>
          <cell r="C356" t="str">
            <v>JD DAS PALMEIRAS</v>
          </cell>
          <cell r="D356">
            <v>14807312</v>
          </cell>
          <cell r="E356" t="str">
            <v>SP</v>
          </cell>
        </row>
        <row r="357">
          <cell r="A357">
            <v>1067</v>
          </cell>
          <cell r="B357" t="str">
            <v>RUA ANGELO CAPUA 110</v>
          </cell>
          <cell r="C357" t="str">
            <v>PQ IGACABA</v>
          </cell>
          <cell r="D357">
            <v>14804410</v>
          </cell>
          <cell r="E357" t="str">
            <v>SP</v>
          </cell>
        </row>
        <row r="358">
          <cell r="A358">
            <v>1068</v>
          </cell>
          <cell r="B358" t="str">
            <v>AV. JOSE CENDON FARTO 382</v>
          </cell>
          <cell r="C358" t="str">
            <v>JD. ROBERTO SELMI DE</v>
          </cell>
          <cell r="D358">
            <v>14806361</v>
          </cell>
          <cell r="E358" t="str">
            <v>SP</v>
          </cell>
        </row>
        <row r="359">
          <cell r="A359">
            <v>1069</v>
          </cell>
          <cell r="B359" t="str">
            <v>RUA TEREZA MARQUES DE FREITAS 1401</v>
          </cell>
          <cell r="C359" t="str">
            <v>JD. ESPERANCA</v>
          </cell>
          <cell r="D359">
            <v>14825000</v>
          </cell>
          <cell r="E359" t="str">
            <v>SP</v>
          </cell>
        </row>
        <row r="360">
          <cell r="A360">
            <v>1070</v>
          </cell>
          <cell r="B360" t="str">
            <v>R MANOEL DE OLIVEIRA E SILVA 163</v>
          </cell>
          <cell r="C360" t="str">
            <v>JD ITALIA</v>
          </cell>
          <cell r="D360">
            <v>14807306</v>
          </cell>
          <cell r="E360" t="str">
            <v>SP</v>
          </cell>
        </row>
        <row r="361">
          <cell r="A361">
            <v>1073</v>
          </cell>
          <cell r="B361" t="str">
            <v>AV. ALAGOAS 119</v>
          </cell>
          <cell r="C361" t="str">
            <v>JD. SILVANIA</v>
          </cell>
          <cell r="D361">
            <v>14811100</v>
          </cell>
          <cell r="E361" t="str">
            <v>SP</v>
          </cell>
        </row>
        <row r="362">
          <cell r="A362">
            <v>1074</v>
          </cell>
          <cell r="B362" t="str">
            <v>RUA ANTONIO BRUNETTI 147</v>
          </cell>
          <cell r="C362" t="str">
            <v>VALE DO SOL</v>
          </cell>
          <cell r="D362">
            <v>14804098</v>
          </cell>
          <cell r="E362" t="str">
            <v>SP</v>
          </cell>
        </row>
        <row r="363">
          <cell r="A363">
            <v>1075</v>
          </cell>
          <cell r="B363" t="str">
            <v>RUA MARTINHO FURLAN 60</v>
          </cell>
          <cell r="C363" t="str">
            <v>SANTA TEREZINHA</v>
          </cell>
          <cell r="D363">
            <v>14820000</v>
          </cell>
          <cell r="E363" t="str">
            <v>SP</v>
          </cell>
        </row>
        <row r="364">
          <cell r="A364">
            <v>1076</v>
          </cell>
          <cell r="B364" t="str">
            <v>AV. DR. NELSON LEITE AMARAL 32</v>
          </cell>
          <cell r="C364" t="str">
            <v>PQ. GRAMADO</v>
          </cell>
          <cell r="D364">
            <v>14811158</v>
          </cell>
          <cell r="E364" t="str">
            <v>SP</v>
          </cell>
        </row>
        <row r="365">
          <cell r="A365">
            <v>1077</v>
          </cell>
          <cell r="B365" t="str">
            <v>RUA GIUSSEPINA LOMBARDI 31</v>
          </cell>
          <cell r="C365" t="str">
            <v>PQ RES. VALE DO SOL</v>
          </cell>
          <cell r="D365">
            <v>14804118</v>
          </cell>
          <cell r="E365" t="str">
            <v>SP</v>
          </cell>
        </row>
        <row r="366">
          <cell r="A366">
            <v>1079</v>
          </cell>
          <cell r="B366" t="str">
            <v>RUA DOS IPES 105</v>
          </cell>
          <cell r="C366" t="str">
            <v>JD. PRIMAVERA</v>
          </cell>
          <cell r="D366">
            <v>14820000</v>
          </cell>
          <cell r="E366" t="str">
            <v>SP</v>
          </cell>
        </row>
        <row r="367">
          <cell r="A367">
            <v>1081</v>
          </cell>
          <cell r="B367" t="str">
            <v>AV MASSAIUQUIB SANO 111</v>
          </cell>
          <cell r="C367" t="str">
            <v>JARDIM AMERICA</v>
          </cell>
          <cell r="D367">
            <v>14811263</v>
          </cell>
          <cell r="E367" t="str">
            <v>SP</v>
          </cell>
        </row>
        <row r="368">
          <cell r="A368">
            <v>1082</v>
          </cell>
          <cell r="B368" t="str">
            <v>AV PROFESSOR JOSE CLOSEL 209</v>
          </cell>
          <cell r="C368" t="str">
            <v>SANTANA</v>
          </cell>
          <cell r="D368">
            <v>14800000</v>
          </cell>
          <cell r="E368" t="str">
            <v>SP</v>
          </cell>
        </row>
        <row r="369">
          <cell r="A369">
            <v>1083</v>
          </cell>
          <cell r="B369" t="str">
            <v>RUA BAHIA 260</v>
          </cell>
          <cell r="C369" t="str">
            <v>JD CRUZEIRO DO SUL</v>
          </cell>
          <cell r="D369">
            <v>13572190</v>
          </cell>
          <cell r="E369" t="str">
            <v>SP</v>
          </cell>
        </row>
        <row r="370">
          <cell r="A370">
            <v>1085</v>
          </cell>
          <cell r="B370" t="str">
            <v>AV. SERGIPE 67</v>
          </cell>
          <cell r="C370" t="str">
            <v>JD. BRASIL</v>
          </cell>
          <cell r="D370">
            <v>14811104</v>
          </cell>
          <cell r="E370" t="str">
            <v>SP</v>
          </cell>
        </row>
        <row r="371">
          <cell r="A371">
            <v>1086</v>
          </cell>
          <cell r="B371" t="str">
            <v>RUA LUIZ CARLOS A MENDES 85</v>
          </cell>
          <cell r="C371" t="str">
            <v>VILA BOA VISTA</v>
          </cell>
          <cell r="D371">
            <v>13574009</v>
          </cell>
          <cell r="E371" t="str">
            <v>SP</v>
          </cell>
        </row>
        <row r="372">
          <cell r="A372">
            <v>1090</v>
          </cell>
          <cell r="B372" t="str">
            <v>RUA CARLOS GOMES 1502</v>
          </cell>
          <cell r="C372" t="str">
            <v>CENTRO</v>
          </cell>
          <cell r="D372">
            <v>14801340</v>
          </cell>
          <cell r="E372" t="str">
            <v>SP</v>
          </cell>
        </row>
        <row r="373">
          <cell r="A373">
            <v>1095</v>
          </cell>
          <cell r="B373" t="str">
            <v>AV. IBITINGA 221</v>
          </cell>
          <cell r="C373" t="str">
            <v>SAO JOSE</v>
          </cell>
          <cell r="D373">
            <v>14800045</v>
          </cell>
          <cell r="E373" t="str">
            <v>SP</v>
          </cell>
        </row>
        <row r="374">
          <cell r="A374">
            <v>1097</v>
          </cell>
          <cell r="B374" t="str">
            <v>AV. JOAQUIM R. DOS SANTOS 669</v>
          </cell>
          <cell r="C374" t="str">
            <v>JD. DAS ESTACOES</v>
          </cell>
          <cell r="D374">
            <v>14810355</v>
          </cell>
          <cell r="E374" t="str">
            <v>SP</v>
          </cell>
        </row>
        <row r="375">
          <cell r="A375">
            <v>1098</v>
          </cell>
          <cell r="B375" t="str">
            <v>RUA WALTER ORLANDO DE CARVALHO336</v>
          </cell>
          <cell r="C375" t="str">
            <v>JD. PINHEIROS</v>
          </cell>
          <cell r="D375">
            <v>14811421</v>
          </cell>
          <cell r="E375" t="str">
            <v>SP</v>
          </cell>
        </row>
        <row r="376">
          <cell r="A376">
            <v>1099</v>
          </cell>
          <cell r="B376" t="str">
            <v>RUA BENTO DE BARROS 634</v>
          </cell>
          <cell r="C376" t="str">
            <v>VILA XAVIER</v>
          </cell>
          <cell r="D376">
            <v>14810083</v>
          </cell>
          <cell r="E376" t="str">
            <v>SP</v>
          </cell>
        </row>
        <row r="377">
          <cell r="A377">
            <v>1100</v>
          </cell>
          <cell r="B377" t="str">
            <v>RUA EXPEDICIONARIO DO BRASIL 3468</v>
          </cell>
          <cell r="C377" t="str">
            <v>YAMADA</v>
          </cell>
          <cell r="D377">
            <v>14802150</v>
          </cell>
          <cell r="E377" t="str">
            <v>SP</v>
          </cell>
        </row>
        <row r="378">
          <cell r="A378">
            <v>1101</v>
          </cell>
          <cell r="B378" t="str">
            <v>AV. OTTO ERNANI MULLER 150</v>
          </cell>
          <cell r="C378" t="str">
            <v>JD. TAMOIO</v>
          </cell>
          <cell r="D378">
            <v>14800630</v>
          </cell>
          <cell r="E378" t="str">
            <v>SP</v>
          </cell>
        </row>
        <row r="379">
          <cell r="A379">
            <v>1102</v>
          </cell>
          <cell r="B379" t="str">
            <v>AV. NESTOR FERNANDES 622</v>
          </cell>
          <cell r="C379" t="str">
            <v>JD. LUIZ OMETTO</v>
          </cell>
          <cell r="D379">
            <v>14820000</v>
          </cell>
          <cell r="E379" t="str">
            <v>SP</v>
          </cell>
        </row>
        <row r="380">
          <cell r="A380">
            <v>1103</v>
          </cell>
          <cell r="B380" t="str">
            <v>RUA JOSE MANOEL DE MATTOS 228</v>
          </cell>
          <cell r="C380" t="str">
            <v>JD. DEL REY</v>
          </cell>
          <cell r="D380">
            <v>14808403</v>
          </cell>
          <cell r="E380" t="str">
            <v>SP</v>
          </cell>
        </row>
        <row r="381">
          <cell r="A381">
            <v>1104</v>
          </cell>
          <cell r="B381" t="str">
            <v>AV. BELARMINO B. CASTRO 126</v>
          </cell>
          <cell r="C381" t="str">
            <v>PARQUE SAO PAULO</v>
          </cell>
          <cell r="D381">
            <v>14811542</v>
          </cell>
          <cell r="E381" t="str">
            <v>SP</v>
          </cell>
        </row>
        <row r="382">
          <cell r="A382">
            <v>1105</v>
          </cell>
          <cell r="B382" t="str">
            <v>RUA AMABILE MARIANI FURLAN 17</v>
          </cell>
          <cell r="C382" t="str">
            <v>JD. SAO JOSE</v>
          </cell>
          <cell r="D382">
            <v>14820000</v>
          </cell>
          <cell r="E382" t="str">
            <v>SP</v>
          </cell>
        </row>
        <row r="383">
          <cell r="A383">
            <v>1106</v>
          </cell>
          <cell r="B383" t="str">
            <v>AV. ROSALINA DOS SANTOS STROZI3361</v>
          </cell>
          <cell r="C383" t="str">
            <v>JD. LUIZ OMETTO</v>
          </cell>
          <cell r="D383">
            <v>14820000</v>
          </cell>
          <cell r="E383" t="str">
            <v>SP</v>
          </cell>
        </row>
        <row r="384">
          <cell r="A384">
            <v>1107</v>
          </cell>
          <cell r="B384" t="str">
            <v>AV. ISACC DE AZEVEDO 672</v>
          </cell>
          <cell r="C384" t="str">
            <v>LUIZ OMETTO II</v>
          </cell>
          <cell r="D384">
            <v>14820000</v>
          </cell>
          <cell r="E384" t="str">
            <v>SP</v>
          </cell>
        </row>
        <row r="385">
          <cell r="A385">
            <v>1108</v>
          </cell>
          <cell r="B385" t="str">
            <v>RUA DOS BOMBEIROS 885</v>
          </cell>
          <cell r="C385" t="str">
            <v>JD. DAS ESTACOES</v>
          </cell>
          <cell r="D385">
            <v>14810300</v>
          </cell>
          <cell r="E385" t="str">
            <v>SP</v>
          </cell>
        </row>
        <row r="386">
          <cell r="A386">
            <v>1109</v>
          </cell>
          <cell r="B386" t="str">
            <v>AV. MOACYR CAMARGO BARBOSA 574</v>
          </cell>
          <cell r="C386" t="str">
            <v>JD. NOVA ARARAQUARA</v>
          </cell>
          <cell r="D386">
            <v>14804204</v>
          </cell>
          <cell r="E386" t="str">
            <v>SP</v>
          </cell>
        </row>
        <row r="387">
          <cell r="A387">
            <v>1110</v>
          </cell>
          <cell r="B387" t="str">
            <v>AV. JOAO MARTINS NOGUEIRA 476</v>
          </cell>
          <cell r="C387" t="str">
            <v>JD. MORADA DO SOL</v>
          </cell>
          <cell r="D387">
            <v>14810431</v>
          </cell>
          <cell r="E387" t="str">
            <v>SP</v>
          </cell>
        </row>
        <row r="388">
          <cell r="A388">
            <v>1111</v>
          </cell>
          <cell r="B388" t="str">
            <v>RUA IMACULADA CONCEICAO 4132</v>
          </cell>
          <cell r="C388" t="str">
            <v>SAO GERALDO</v>
          </cell>
          <cell r="D388">
            <v>14802135</v>
          </cell>
          <cell r="E388" t="str">
            <v>SP</v>
          </cell>
        </row>
        <row r="389">
          <cell r="A389">
            <v>1112</v>
          </cell>
          <cell r="B389" t="str">
            <v>RUA JOFFRE RODRIGUES DAVID 486</v>
          </cell>
          <cell r="C389" t="str">
            <v>PARQUE IGACABA</v>
          </cell>
          <cell r="D389">
            <v>14804404</v>
          </cell>
          <cell r="E389" t="str">
            <v>SP</v>
          </cell>
        </row>
        <row r="390">
          <cell r="A390">
            <v>1113</v>
          </cell>
          <cell r="B390" t="str">
            <v>AV FRANCISCO SATRIANI 199</v>
          </cell>
          <cell r="C390" t="str">
            <v>JD PANORAMA</v>
          </cell>
          <cell r="D390">
            <v>14807077</v>
          </cell>
          <cell r="E390" t="str">
            <v>SP</v>
          </cell>
        </row>
        <row r="391">
          <cell r="A391">
            <v>1115</v>
          </cell>
          <cell r="B391" t="str">
            <v>RUA DOM PEDRO SEGUNDO 03</v>
          </cell>
          <cell r="C391" t="str">
            <v>CENTRO</v>
          </cell>
          <cell r="D391">
            <v>14820000</v>
          </cell>
          <cell r="E391" t="str">
            <v>SP</v>
          </cell>
        </row>
        <row r="392">
          <cell r="A392">
            <v>1116</v>
          </cell>
          <cell r="B392" t="str">
            <v>RUA ARMANDO BRESSAN 38</v>
          </cell>
          <cell r="C392" t="str">
            <v>NUC RES YOLANDA OPIC</v>
          </cell>
          <cell r="D392">
            <v>14807380</v>
          </cell>
          <cell r="E392" t="str">
            <v>SP</v>
          </cell>
        </row>
        <row r="393">
          <cell r="A393">
            <v>1117</v>
          </cell>
          <cell r="B393" t="str">
            <v>RUA LUIZ DE OSTI FILHO 445</v>
          </cell>
          <cell r="C393" t="str">
            <v>JD PINHEIROS</v>
          </cell>
          <cell r="D393">
            <v>14811428</v>
          </cell>
          <cell r="E393" t="str">
            <v>SP</v>
          </cell>
        </row>
        <row r="394">
          <cell r="A394">
            <v>1118</v>
          </cell>
          <cell r="B394" t="str">
            <v>RUA ANNA MARIA SANCHES LUIZ 569</v>
          </cell>
          <cell r="C394" t="str">
            <v>JD SANTA JULIA</v>
          </cell>
          <cell r="D394">
            <v>14811037</v>
          </cell>
          <cell r="E394" t="str">
            <v>SP</v>
          </cell>
        </row>
        <row r="395">
          <cell r="A395">
            <v>1119</v>
          </cell>
          <cell r="B395" t="str">
            <v>RUA ANGELINA CREDIDIO OPICE 177</v>
          </cell>
          <cell r="C395" t="str">
            <v>VALE DO SOL</v>
          </cell>
          <cell r="D395">
            <v>14804110</v>
          </cell>
          <cell r="E395" t="str">
            <v>SP</v>
          </cell>
        </row>
        <row r="396">
          <cell r="A396">
            <v>1120</v>
          </cell>
          <cell r="B396" t="str">
            <v>RUA PEDRO MARAO 91</v>
          </cell>
          <cell r="C396" t="str">
            <v>VALE DO SOL</v>
          </cell>
          <cell r="D396">
            <v>14804103</v>
          </cell>
          <cell r="E396" t="str">
            <v>SP</v>
          </cell>
        </row>
        <row r="397">
          <cell r="A397">
            <v>1121</v>
          </cell>
          <cell r="B397" t="str">
            <v>RUA ALEXANDRE FALCOSKI 196</v>
          </cell>
          <cell r="C397" t="str">
            <v>JD ELIANA</v>
          </cell>
          <cell r="D397">
            <v>14807266</v>
          </cell>
          <cell r="E397" t="str">
            <v>SP</v>
          </cell>
        </row>
        <row r="398">
          <cell r="A398">
            <v>1122</v>
          </cell>
          <cell r="B398" t="str">
            <v>RUA ANGELO ARGENTON 204</v>
          </cell>
          <cell r="C398" t="str">
            <v>JARDIM TAMOIO</v>
          </cell>
          <cell r="D398">
            <v>14800600</v>
          </cell>
          <cell r="E398" t="str">
            <v>SP</v>
          </cell>
        </row>
        <row r="399">
          <cell r="A399">
            <v>1123</v>
          </cell>
          <cell r="B399" t="str">
            <v>AVENIDA TAQUARITINGA 606</v>
          </cell>
          <cell r="C399" t="str">
            <v>JARDIM AMERICA</v>
          </cell>
          <cell r="D399">
            <v>14811223</v>
          </cell>
          <cell r="E399" t="str">
            <v>SP</v>
          </cell>
        </row>
        <row r="400">
          <cell r="A400">
            <v>1124</v>
          </cell>
          <cell r="B400" t="str">
            <v>AVENIDA DOMINGOS CARNESSECA 150</v>
          </cell>
          <cell r="C400" t="str">
            <v>JARDIM IMPERADOR</v>
          </cell>
          <cell r="D400">
            <v>14806197</v>
          </cell>
          <cell r="E400" t="str">
            <v>SP</v>
          </cell>
        </row>
        <row r="401">
          <cell r="A401">
            <v>1125</v>
          </cell>
          <cell r="B401" t="str">
            <v>RUA JOAO BERNARDO MUNIZ 526</v>
          </cell>
          <cell r="C401" t="str">
            <v>SANTA TERESINHA</v>
          </cell>
          <cell r="D401">
            <v>14820000</v>
          </cell>
          <cell r="E401" t="str">
            <v>SP</v>
          </cell>
        </row>
        <row r="402">
          <cell r="A402">
            <v>1126</v>
          </cell>
          <cell r="B402" t="str">
            <v>AVENIDA RAUL FERREIRA 40</v>
          </cell>
          <cell r="C402" t="str">
            <v>ALTOS DOS PINHEIROS</v>
          </cell>
          <cell r="D402">
            <v>14811622</v>
          </cell>
          <cell r="E402" t="str">
            <v>SP</v>
          </cell>
        </row>
        <row r="403">
          <cell r="A403">
            <v>1127</v>
          </cell>
          <cell r="B403" t="str">
            <v>RUA ELIAS JORGE ABI RACHED 148</v>
          </cell>
          <cell r="C403" t="str">
            <v>CECAP</v>
          </cell>
          <cell r="D403">
            <v>14808222</v>
          </cell>
          <cell r="E403" t="str">
            <v>SP</v>
          </cell>
        </row>
        <row r="404">
          <cell r="A404">
            <v>1128</v>
          </cell>
          <cell r="B404" t="str">
            <v>RUA SAO BENTO 2666</v>
          </cell>
          <cell r="C404" t="str">
            <v>CENTRO</v>
          </cell>
          <cell r="D404">
            <v>14802290</v>
          </cell>
          <cell r="E404" t="str">
            <v>SP</v>
          </cell>
        </row>
        <row r="405">
          <cell r="A405">
            <v>1129</v>
          </cell>
          <cell r="B405" t="str">
            <v>RUA ROZARIO GASPAR 95</v>
          </cell>
          <cell r="C405" t="str">
            <v>JA ROBERTO SELMI DEI</v>
          </cell>
          <cell r="D405">
            <v>14806301</v>
          </cell>
          <cell r="E405" t="str">
            <v>SP</v>
          </cell>
        </row>
        <row r="406">
          <cell r="A406">
            <v>1130</v>
          </cell>
          <cell r="B406" t="str">
            <v>AVENIDA CARLOS FRANCISCO MARTISS/N</v>
          </cell>
          <cell r="C406" t="str">
            <v>JARDIM DAS HORTENCIA</v>
          </cell>
          <cell r="D406">
            <v>14808524</v>
          </cell>
          <cell r="E406" t="str">
            <v>SP</v>
          </cell>
        </row>
        <row r="407">
          <cell r="A407">
            <v>1131</v>
          </cell>
          <cell r="B407" t="str">
            <v>RUA BENEDITO CINDIO 105</v>
          </cell>
          <cell r="C407" t="str">
            <v>SANTA TERESINHA</v>
          </cell>
          <cell r="D407">
            <v>14820000</v>
          </cell>
          <cell r="E407" t="str">
            <v>SP</v>
          </cell>
        </row>
        <row r="408">
          <cell r="A408">
            <v>1133</v>
          </cell>
          <cell r="B408" t="str">
            <v>RUA NOVE DE JULHO 3770</v>
          </cell>
          <cell r="C408" t="str">
            <v>CENTRO</v>
          </cell>
          <cell r="D408">
            <v>14802300</v>
          </cell>
          <cell r="E408" t="str">
            <v>SP</v>
          </cell>
        </row>
        <row r="409">
          <cell r="A409">
            <v>1134</v>
          </cell>
          <cell r="B409" t="str">
            <v>RUA SAVERIO LIA ROLFSEN 292</v>
          </cell>
          <cell r="C409" t="str">
            <v>CECAP I</v>
          </cell>
          <cell r="D409">
            <v>14808190</v>
          </cell>
          <cell r="E409" t="str">
            <v>SP</v>
          </cell>
        </row>
        <row r="410">
          <cell r="A410">
            <v>1135</v>
          </cell>
          <cell r="B410" t="str">
            <v>RUA PADRE DUARTE 3516</v>
          </cell>
          <cell r="C410" t="str">
            <v>JARDIM SANTA ANGELIN</v>
          </cell>
          <cell r="D410">
            <v>14802215</v>
          </cell>
          <cell r="E410" t="str">
            <v>SP</v>
          </cell>
        </row>
        <row r="411">
          <cell r="A411">
            <v>1136</v>
          </cell>
          <cell r="B411" t="str">
            <v>RUA JOAO BATISTA MARCHEZI 989</v>
          </cell>
          <cell r="C411" t="str">
            <v>VALE DO SOL</v>
          </cell>
          <cell r="D411">
            <v>14804050</v>
          </cell>
          <cell r="E411" t="str">
            <v>SP</v>
          </cell>
        </row>
        <row r="412">
          <cell r="A412">
            <v>1137</v>
          </cell>
          <cell r="B412" t="str">
            <v>RUA ANGELO DE CAPUA 353</v>
          </cell>
          <cell r="C412" t="str">
            <v>JARDIM IGACABA</v>
          </cell>
          <cell r="D412">
            <v>14804410</v>
          </cell>
          <cell r="E412" t="str">
            <v>SP</v>
          </cell>
        </row>
        <row r="413">
          <cell r="A413">
            <v>1138</v>
          </cell>
          <cell r="B413" t="str">
            <v>AVENIDA MARIA ROSA CORTES 101</v>
          </cell>
          <cell r="C413" t="str">
            <v>JARDIM DUMONT</v>
          </cell>
          <cell r="D413">
            <v>14808609</v>
          </cell>
          <cell r="E413" t="str">
            <v>SP</v>
          </cell>
        </row>
        <row r="414">
          <cell r="A414">
            <v>1139</v>
          </cell>
          <cell r="B414" t="str">
            <v>RUA ALM TAMANDARE 1389</v>
          </cell>
          <cell r="C414" t="str">
            <v>VL CD INDUSTRIAL</v>
          </cell>
          <cell r="D414">
            <v>14810160</v>
          </cell>
          <cell r="E414" t="str">
            <v>SP</v>
          </cell>
        </row>
        <row r="415">
          <cell r="A415">
            <v>1140</v>
          </cell>
          <cell r="B415" t="str">
            <v>AVENIDA JOAO JOAQUIM 1000</v>
          </cell>
          <cell r="C415" t="str">
            <v>SANTA TERESINHA</v>
          </cell>
          <cell r="D415">
            <v>14820000</v>
          </cell>
          <cell r="E415" t="str">
            <v>SP</v>
          </cell>
        </row>
        <row r="416">
          <cell r="A416">
            <v>1141</v>
          </cell>
          <cell r="B416" t="str">
            <v>RUA ANGELO SMIRNE 263</v>
          </cell>
          <cell r="C416" t="str">
            <v>CECAP I</v>
          </cell>
          <cell r="D416">
            <v>14808199</v>
          </cell>
          <cell r="E416" t="str">
            <v>SP</v>
          </cell>
        </row>
        <row r="417">
          <cell r="A417">
            <v>1142</v>
          </cell>
          <cell r="B417" t="str">
            <v>AVENIDA VINTE E DOIS DE AGOSTO11097</v>
          </cell>
          <cell r="C417" t="str">
            <v>VILA XAVIER</v>
          </cell>
          <cell r="D417">
            <v>14810125</v>
          </cell>
          <cell r="E417" t="str">
            <v>SP</v>
          </cell>
        </row>
        <row r="418">
          <cell r="A418">
            <v>1144</v>
          </cell>
          <cell r="B418" t="str">
            <v>RUA LINO MORGANTI 823</v>
          </cell>
          <cell r="C418" t="str">
            <v>PARQUE RESIDENCIAL V</v>
          </cell>
          <cell r="D418">
            <v>14804055</v>
          </cell>
          <cell r="E418" t="str">
            <v>SP</v>
          </cell>
        </row>
        <row r="419">
          <cell r="A419">
            <v>1145</v>
          </cell>
          <cell r="B419" t="str">
            <v>AVENIDA LUCIO MARTELLI 66</v>
          </cell>
          <cell r="C419" t="str">
            <v>PARQUE SAO PAULO</v>
          </cell>
          <cell r="D419">
            <v>14811475</v>
          </cell>
          <cell r="E419" t="str">
            <v>SP</v>
          </cell>
        </row>
        <row r="420">
          <cell r="A420">
            <v>1146</v>
          </cell>
          <cell r="B420" t="str">
            <v>AVENIDA LEOPOLDO SILVA 205</v>
          </cell>
          <cell r="C420" t="str">
            <v>PAULISTANO</v>
          </cell>
          <cell r="D420">
            <v>14810234</v>
          </cell>
          <cell r="E420" t="str">
            <v>SP</v>
          </cell>
        </row>
        <row r="421">
          <cell r="A421">
            <v>1147</v>
          </cell>
          <cell r="B421" t="str">
            <v>RUA JOSE CARLOS BONILHA 60</v>
          </cell>
          <cell r="C421" t="str">
            <v>JARDIM SANTA JULIA</v>
          </cell>
          <cell r="D421">
            <v>14811051</v>
          </cell>
          <cell r="E421" t="str">
            <v>SP</v>
          </cell>
        </row>
        <row r="422">
          <cell r="A422">
            <v>1148</v>
          </cell>
          <cell r="B422" t="str">
            <v>RUA DR PEDRO MARAO 91</v>
          </cell>
          <cell r="C422" t="str">
            <v>VALE DO SOL</v>
          </cell>
          <cell r="D422">
            <v>14804103</v>
          </cell>
          <cell r="E422" t="str">
            <v>SP</v>
          </cell>
        </row>
        <row r="423">
          <cell r="A423">
            <v>1149</v>
          </cell>
          <cell r="B423" t="str">
            <v>AVENIDA AUGUSTO BERNARDI 36</v>
          </cell>
          <cell r="C423" t="str">
            <v>AGUAS DO PAIOL</v>
          </cell>
          <cell r="D423">
            <v>14804140</v>
          </cell>
          <cell r="E423" t="str">
            <v>SP</v>
          </cell>
        </row>
        <row r="424">
          <cell r="A424">
            <v>1150</v>
          </cell>
          <cell r="B424" t="str">
            <v>RUA TERENCIO BEGOTTI 104</v>
          </cell>
          <cell r="C424" t="str">
            <v>JARDIM MARIA LUIZA I</v>
          </cell>
          <cell r="D424">
            <v>14805278</v>
          </cell>
          <cell r="E424" t="str">
            <v>SP</v>
          </cell>
        </row>
        <row r="425">
          <cell r="A425">
            <v>1151</v>
          </cell>
          <cell r="B425" t="str">
            <v>RUA PLINIO DE CARVALHO 1789</v>
          </cell>
          <cell r="C425" t="str">
            <v>JARDIM TABAPUA</v>
          </cell>
          <cell r="D425">
            <v>14810200</v>
          </cell>
          <cell r="E425" t="str">
            <v>SP</v>
          </cell>
        </row>
        <row r="426">
          <cell r="A426">
            <v>1152</v>
          </cell>
          <cell r="B426" t="str">
            <v>RUA DOMINGOS MEDEIROS 78</v>
          </cell>
          <cell r="C426" t="str">
            <v>VILA XAVIER</v>
          </cell>
          <cell r="D426">
            <v>14810099</v>
          </cell>
          <cell r="E426" t="str">
            <v>SP</v>
          </cell>
        </row>
        <row r="427">
          <cell r="A427">
            <v>1153</v>
          </cell>
          <cell r="B427" t="str">
            <v>RUA ENGENHEIRO HERMINIO AMORIM998</v>
          </cell>
          <cell r="C427" t="str">
            <v>YOLANDA OPICE</v>
          </cell>
          <cell r="D427">
            <v>14807384</v>
          </cell>
          <cell r="E427" t="str">
            <v>SP</v>
          </cell>
        </row>
        <row r="428">
          <cell r="A428">
            <v>1154</v>
          </cell>
          <cell r="B428" t="str">
            <v>RUA PEDRO ALVARES CABRAL 230</v>
          </cell>
          <cell r="C428" t="str">
            <v>SAO JOSE</v>
          </cell>
          <cell r="D428">
            <v>14800210</v>
          </cell>
          <cell r="E428" t="str">
            <v>SP</v>
          </cell>
        </row>
        <row r="429">
          <cell r="A429">
            <v>1155</v>
          </cell>
          <cell r="B429" t="str">
            <v>RUA ADELIA NOVELINI ZORZI 235</v>
          </cell>
          <cell r="C429" t="str">
            <v>JD SANTA TEREZINHA</v>
          </cell>
          <cell r="D429">
            <v>14820000</v>
          </cell>
          <cell r="E429" t="str">
            <v>SP</v>
          </cell>
        </row>
        <row r="430">
          <cell r="A430">
            <v>1156</v>
          </cell>
          <cell r="B430" t="str">
            <v>RUA JOAQUIM NUNES CABRAL 2938</v>
          </cell>
          <cell r="C430" t="str">
            <v>CENTRO</v>
          </cell>
          <cell r="D430">
            <v>14801440</v>
          </cell>
          <cell r="E430" t="str">
            <v>SP</v>
          </cell>
        </row>
        <row r="431">
          <cell r="A431">
            <v>1157</v>
          </cell>
          <cell r="B431" t="str">
            <v>AVENIDA GERSON DE SOUZA 161</v>
          </cell>
          <cell r="C431" t="str">
            <v>JD ROBERTO SELMI DEI</v>
          </cell>
          <cell r="D431">
            <v>14806342</v>
          </cell>
          <cell r="E431" t="str">
            <v>SP</v>
          </cell>
        </row>
        <row r="432">
          <cell r="A432">
            <v>1158</v>
          </cell>
          <cell r="B432" t="str">
            <v>AV VICENTE JERONIMO FREIRE 778</v>
          </cell>
          <cell r="C432" t="str">
            <v>VILA XAVIER</v>
          </cell>
          <cell r="D432">
            <v>14810038</v>
          </cell>
          <cell r="E432" t="str">
            <v>SP</v>
          </cell>
        </row>
        <row r="433">
          <cell r="A433">
            <v>1159</v>
          </cell>
          <cell r="B433" t="str">
            <v>RUA NOVE DE JULHO 3770</v>
          </cell>
          <cell r="C433" t="str">
            <v>CENTRO</v>
          </cell>
          <cell r="D433">
            <v>14802300</v>
          </cell>
          <cell r="E433" t="str">
            <v>SP</v>
          </cell>
        </row>
        <row r="434">
          <cell r="A434">
            <v>1160</v>
          </cell>
          <cell r="B434" t="str">
            <v>AV PADRE MANOEL DA NOBREGA 102</v>
          </cell>
          <cell r="C434" t="str">
            <v>PARQUE ALVORADA</v>
          </cell>
          <cell r="D434">
            <v>14807155</v>
          </cell>
          <cell r="E434" t="str">
            <v>SP</v>
          </cell>
        </row>
        <row r="435">
          <cell r="A435">
            <v>1161</v>
          </cell>
          <cell r="B435" t="str">
            <v>RUA PROFA MARINA CORREA FALCAO8812</v>
          </cell>
          <cell r="C435" t="str">
            <v>JARDIM NOVA VENEZA</v>
          </cell>
          <cell r="D435">
            <v>14806304</v>
          </cell>
          <cell r="E435" t="str">
            <v>SP</v>
          </cell>
        </row>
        <row r="436">
          <cell r="A436">
            <v>1162</v>
          </cell>
          <cell r="B436" t="str">
            <v>AVENIDA APARECIDA SCHWENKE 378</v>
          </cell>
          <cell r="C436" t="str">
            <v>JARDIM AMERICO</v>
          </cell>
          <cell r="D436">
            <v>14820000</v>
          </cell>
          <cell r="E436" t="str">
            <v>SP</v>
          </cell>
        </row>
        <row r="437">
          <cell r="A437">
            <v>1164</v>
          </cell>
          <cell r="B437" t="str">
            <v>RUA MATO GROSSO 1712</v>
          </cell>
          <cell r="C437" t="str">
            <v>JARDIM TABAPUA</v>
          </cell>
          <cell r="D437">
            <v>14810290</v>
          </cell>
          <cell r="E437" t="str">
            <v>SP</v>
          </cell>
        </row>
        <row r="438">
          <cell r="A438">
            <v>1165</v>
          </cell>
          <cell r="B438" t="str">
            <v>RUA JOAO B MARCHEZI 938</v>
          </cell>
          <cell r="C438" t="str">
            <v>VALE DO SOL</v>
          </cell>
          <cell r="D438">
            <v>14804050</v>
          </cell>
          <cell r="E438" t="str">
            <v>SP</v>
          </cell>
        </row>
        <row r="439">
          <cell r="A439">
            <v>1166</v>
          </cell>
          <cell r="B439" t="str">
            <v>AVENIDA JOSE BENEVENUTO FORTES2291</v>
          </cell>
          <cell r="C439" t="str">
            <v>SELMI DEI TRES</v>
          </cell>
          <cell r="D439">
            <v>14806358</v>
          </cell>
          <cell r="E439" t="str">
            <v>SP</v>
          </cell>
        </row>
        <row r="440">
          <cell r="A440">
            <v>1168</v>
          </cell>
          <cell r="B440" t="str">
            <v>RUA SAO JOSE DO RIO PRETO 1040</v>
          </cell>
          <cell r="C440" t="str">
            <v>PARQUE GRAMADO II</v>
          </cell>
          <cell r="D440">
            <v>14811180</v>
          </cell>
          <cell r="E440" t="str">
            <v>SP</v>
          </cell>
        </row>
        <row r="441">
          <cell r="A441">
            <v>1169</v>
          </cell>
          <cell r="B441" t="str">
            <v>AVENIDA CARLOS OLYMPIO TOSTES 581</v>
          </cell>
          <cell r="C441" t="str">
            <v>MANGIACAPRA</v>
          </cell>
          <cell r="D441">
            <v>14807210</v>
          </cell>
          <cell r="E441" t="str">
            <v>SP</v>
          </cell>
        </row>
        <row r="442">
          <cell r="A442">
            <v>1170</v>
          </cell>
          <cell r="B442" t="str">
            <v>AVENIDA EDISON BACCARIN 327</v>
          </cell>
          <cell r="C442" t="str">
            <v>SELMI DEI I</v>
          </cell>
          <cell r="D442">
            <v>14806305</v>
          </cell>
          <cell r="E442" t="str">
            <v>SP</v>
          </cell>
        </row>
        <row r="443">
          <cell r="A443">
            <v>1171</v>
          </cell>
          <cell r="B443" t="str">
            <v>RUA JOAO MONACHINI 96</v>
          </cell>
          <cell r="C443" t="str">
            <v>JARDIM ELIANA</v>
          </cell>
          <cell r="D443">
            <v>14807242</v>
          </cell>
          <cell r="E443" t="str">
            <v>SP</v>
          </cell>
        </row>
        <row r="444">
          <cell r="A444">
            <v>1172</v>
          </cell>
          <cell r="B444" t="str">
            <v>AVENIDA ESTRADA DE FERRO 1271</v>
          </cell>
          <cell r="C444" t="str">
            <v>VL CD INDUSTRIAL</v>
          </cell>
          <cell r="D444">
            <v>14810400</v>
          </cell>
          <cell r="E444" t="str">
            <v>SP</v>
          </cell>
        </row>
        <row r="445">
          <cell r="A445">
            <v>1174</v>
          </cell>
          <cell r="B445" t="str">
            <v>AVENIDA FELIX ESTEVES TORRES 4</v>
          </cell>
          <cell r="C445" t="str">
            <v>JARDIM ACAPULCO</v>
          </cell>
          <cell r="D445">
            <v>14804230</v>
          </cell>
          <cell r="E445" t="str">
            <v>SP</v>
          </cell>
        </row>
        <row r="446">
          <cell r="A446">
            <v>1175</v>
          </cell>
          <cell r="B446" t="str">
            <v>AV. SEBASTIAO LACERDA CORREA 1121</v>
          </cell>
          <cell r="C446" t="str">
            <v>SAO JOSE</v>
          </cell>
          <cell r="D446">
            <v>14800480</v>
          </cell>
          <cell r="E446" t="str">
            <v>SP</v>
          </cell>
        </row>
        <row r="447">
          <cell r="A447">
            <v>1176</v>
          </cell>
          <cell r="B447" t="str">
            <v>RUA JADWIGA NIEDZIELSKDE 26</v>
          </cell>
          <cell r="C447" t="str">
            <v>JD. VCTORIO SANT II</v>
          </cell>
          <cell r="D447">
            <v>14808667</v>
          </cell>
          <cell r="E447" t="str">
            <v>SP</v>
          </cell>
        </row>
        <row r="448">
          <cell r="A448">
            <v>1177</v>
          </cell>
          <cell r="B448" t="str">
            <v>RUA DOUTOR MOACYR PORTO 134</v>
          </cell>
          <cell r="C448" t="str">
            <v>JARDIM RESIDENCIAL S</v>
          </cell>
          <cell r="D448">
            <v>14808329</v>
          </cell>
          <cell r="E448" t="str">
            <v>SP</v>
          </cell>
        </row>
        <row r="449">
          <cell r="A449">
            <v>1179</v>
          </cell>
          <cell r="B449" t="str">
            <v>RUA JOAO PAULO I PAPA 977</v>
          </cell>
          <cell r="C449" t="str">
            <v>JARDIM MARTINEZ</v>
          </cell>
          <cell r="D449">
            <v>14807250</v>
          </cell>
          <cell r="E449" t="str">
            <v>SP</v>
          </cell>
        </row>
        <row r="450">
          <cell r="A450">
            <v>1180</v>
          </cell>
          <cell r="B450" t="str">
            <v>RUA LUIZ BATELLI 663</v>
          </cell>
          <cell r="C450" t="str">
            <v>JARDIM PAULISTANO</v>
          </cell>
          <cell r="D450">
            <v>14810233</v>
          </cell>
          <cell r="E450" t="str">
            <v>SP</v>
          </cell>
        </row>
        <row r="451">
          <cell r="A451">
            <v>1181</v>
          </cell>
          <cell r="B451" t="str">
            <v>AVENIDA NOVE DE JULHO 121</v>
          </cell>
          <cell r="C451" t="str">
            <v>CENTRO</v>
          </cell>
          <cell r="D451">
            <v>14820000</v>
          </cell>
          <cell r="E451" t="str">
            <v>SP</v>
          </cell>
        </row>
        <row r="452">
          <cell r="A452">
            <v>1182</v>
          </cell>
          <cell r="B452" t="str">
            <v>RUA VICENTE RIZZO 536</v>
          </cell>
          <cell r="C452" t="str">
            <v>JARDIM PONTE ALTA</v>
          </cell>
          <cell r="D452">
            <v>14820000</v>
          </cell>
          <cell r="E452" t="str">
            <v>SP</v>
          </cell>
        </row>
        <row r="453">
          <cell r="A453">
            <v>1183</v>
          </cell>
          <cell r="B453" t="str">
            <v>AVENIDA DR. ANTONIO CONDE FILH777</v>
          </cell>
          <cell r="C453" t="str">
            <v>JARDIM DUMONT</v>
          </cell>
          <cell r="D453">
            <v>14808604</v>
          </cell>
          <cell r="E453" t="str">
            <v>SP</v>
          </cell>
        </row>
        <row r="454">
          <cell r="A454">
            <v>1184</v>
          </cell>
          <cell r="B454" t="str">
            <v>AVENIDA SAO CARLOS 511</v>
          </cell>
          <cell r="C454" t="str">
            <v>CENTRO</v>
          </cell>
          <cell r="D454">
            <v>13570660</v>
          </cell>
          <cell r="E454" t="str">
            <v>SP</v>
          </cell>
        </row>
        <row r="455">
          <cell r="A455">
            <v>1185</v>
          </cell>
          <cell r="B455" t="str">
            <v>AVENIDA LUCIANO CUMPRI 37</v>
          </cell>
          <cell r="C455" t="str">
            <v>JARDIM LUCIANO CUMPR</v>
          </cell>
          <cell r="D455">
            <v>14806367</v>
          </cell>
          <cell r="E455" t="str">
            <v>SP</v>
          </cell>
        </row>
        <row r="456">
          <cell r="A456">
            <v>1186</v>
          </cell>
          <cell r="B456" t="str">
            <v>AVENIDA DANIELE ZABISKI 144</v>
          </cell>
          <cell r="C456" t="str">
            <v>JARDIM DAS GAIVOTAS</v>
          </cell>
          <cell r="D456">
            <v>14807103</v>
          </cell>
          <cell r="E456" t="str">
            <v>SP</v>
          </cell>
        </row>
        <row r="457">
          <cell r="A457">
            <v>1187</v>
          </cell>
          <cell r="B457" t="str">
            <v>RUA DEP. EMILIO CARLOS 218</v>
          </cell>
          <cell r="C457" t="str">
            <v>VILA MELHADO</v>
          </cell>
          <cell r="D457">
            <v>14807020</v>
          </cell>
          <cell r="E457" t="str">
            <v>SP</v>
          </cell>
        </row>
        <row r="458">
          <cell r="A458">
            <v>1188</v>
          </cell>
          <cell r="B458" t="str">
            <v>AVENIDA ARTHUR MARSILLI 191</v>
          </cell>
          <cell r="C458" t="str">
            <v>SAO JUDAS TADEU</v>
          </cell>
          <cell r="D458">
            <v>14820000</v>
          </cell>
          <cell r="E458" t="str">
            <v>SP</v>
          </cell>
        </row>
        <row r="459">
          <cell r="A459">
            <v>1189</v>
          </cell>
          <cell r="B459" t="str">
            <v>RUA BENTO RAMALHO MACHADO 210</v>
          </cell>
          <cell r="C459" t="str">
            <v>ZENKEM NAKAZATO</v>
          </cell>
          <cell r="D459">
            <v>14804018</v>
          </cell>
          <cell r="E459" t="str">
            <v>SP</v>
          </cell>
        </row>
        <row r="460">
          <cell r="A460">
            <v>1190</v>
          </cell>
          <cell r="B460" t="str">
            <v>RUA JOAQUIM SILVA 92</v>
          </cell>
          <cell r="C460" t="str">
            <v>CENTRO</v>
          </cell>
          <cell r="D460">
            <v>14930000</v>
          </cell>
          <cell r="E460" t="str">
            <v>SP</v>
          </cell>
        </row>
        <row r="461">
          <cell r="A461">
            <v>1191</v>
          </cell>
          <cell r="B461" t="str">
            <v>RUA HUMBERTO DE CAMPOS 514</v>
          </cell>
          <cell r="C461" t="str">
            <v>VILA LUTFALLA I</v>
          </cell>
          <cell r="D461">
            <v>13570670</v>
          </cell>
          <cell r="E461" t="str">
            <v>SP</v>
          </cell>
        </row>
        <row r="462">
          <cell r="A462">
            <v>1192</v>
          </cell>
          <cell r="B462" t="str">
            <v>RUA FRANCISCO CRESTANA 660</v>
          </cell>
          <cell r="C462" t="str">
            <v>VILA NS DE FATIMA</v>
          </cell>
          <cell r="D462">
            <v>13567202</v>
          </cell>
          <cell r="E462" t="str">
            <v>SP</v>
          </cell>
        </row>
        <row r="463">
          <cell r="A463">
            <v>1193</v>
          </cell>
          <cell r="B463" t="str">
            <v>AVENIDA BENITO BARBIERI 407</v>
          </cell>
          <cell r="C463" t="str">
            <v>VILA HARMONIA</v>
          </cell>
          <cell r="D463">
            <v>14802570</v>
          </cell>
          <cell r="E463" t="str">
            <v>SP</v>
          </cell>
        </row>
        <row r="464">
          <cell r="A464">
            <v>1194</v>
          </cell>
          <cell r="B464" t="str">
            <v>AVENIDA PADRE ANTONIO CEZARINO2207</v>
          </cell>
          <cell r="C464" t="str">
            <v>VILA XAVIER</v>
          </cell>
          <cell r="D464">
            <v>14810142</v>
          </cell>
          <cell r="E464" t="str">
            <v>SP</v>
          </cell>
        </row>
        <row r="465">
          <cell r="A465">
            <v>1195</v>
          </cell>
          <cell r="B465" t="str">
            <v>RUA ORESTES DO CARMO CAPATO 507</v>
          </cell>
          <cell r="C465" t="str">
            <v>JARDIM PINHEIROS</v>
          </cell>
          <cell r="D465">
            <v>14811422</v>
          </cell>
          <cell r="E465" t="str">
            <v>SP</v>
          </cell>
        </row>
        <row r="466">
          <cell r="A466">
            <v>1197</v>
          </cell>
          <cell r="B466" t="str">
            <v>RUA ANGELINA CREDIDIO OPICE 177</v>
          </cell>
          <cell r="C466" t="str">
            <v>VALE DO SOL</v>
          </cell>
          <cell r="D466">
            <v>14804110</v>
          </cell>
          <cell r="E466" t="str">
            <v>SP</v>
          </cell>
        </row>
        <row r="467">
          <cell r="A467">
            <v>1198</v>
          </cell>
          <cell r="B467" t="str">
            <v>RUA LAURA GALEANO BOLATO 25</v>
          </cell>
          <cell r="C467" t="str">
            <v>SANTA TEREZINHA</v>
          </cell>
          <cell r="D467">
            <v>14820000</v>
          </cell>
          <cell r="E467" t="str">
            <v>SP</v>
          </cell>
        </row>
        <row r="468">
          <cell r="A468">
            <v>1199</v>
          </cell>
          <cell r="B468" t="str">
            <v>RUA SEBASTIAO FERREIRA DELFINO1126</v>
          </cell>
          <cell r="C468" t="str">
            <v>PARQUE IGUATEMI</v>
          </cell>
          <cell r="D468">
            <v>14808261</v>
          </cell>
          <cell r="E468" t="str">
            <v>SP</v>
          </cell>
        </row>
        <row r="469">
          <cell r="A469">
            <v>1200</v>
          </cell>
          <cell r="B469" t="str">
            <v>RUA ISMAEL DE ARAUJO 247</v>
          </cell>
          <cell r="C469" t="str">
            <v>JARDIM DAS ESTACOES</v>
          </cell>
          <cell r="D469">
            <v>14810325</v>
          </cell>
          <cell r="E469" t="str">
            <v>SP</v>
          </cell>
        </row>
        <row r="470">
          <cell r="A470">
            <v>1201</v>
          </cell>
          <cell r="B470" t="str">
            <v>AVENIDA DOUTOR JOSE LOGATTE 1230</v>
          </cell>
          <cell r="C470" t="str">
            <v>ADALBERTO ROXO</v>
          </cell>
          <cell r="D470">
            <v>14806344</v>
          </cell>
          <cell r="E470" t="str">
            <v>SP</v>
          </cell>
        </row>
        <row r="471">
          <cell r="A471">
            <v>1202</v>
          </cell>
          <cell r="B471" t="str">
            <v>AV OCTAVIO DE OLIVEIRA AMEDURO4440</v>
          </cell>
          <cell r="C471" t="str">
            <v>VILA MELHADO</v>
          </cell>
          <cell r="D471">
            <v>14807036</v>
          </cell>
          <cell r="E471" t="str">
            <v>SP</v>
          </cell>
        </row>
        <row r="472">
          <cell r="A472">
            <v>1203</v>
          </cell>
          <cell r="B472" t="str">
            <v>RUA JOSE DO PATROCINIO 459</v>
          </cell>
          <cell r="C472" t="str">
            <v>VILA XAVIER</v>
          </cell>
          <cell r="D472">
            <v>14810150</v>
          </cell>
          <cell r="E472" t="str">
            <v>SP</v>
          </cell>
        </row>
        <row r="473">
          <cell r="A473">
            <v>1204</v>
          </cell>
          <cell r="B473" t="str">
            <v>AVENIDA BENEDICTO AQUINO 85</v>
          </cell>
          <cell r="C473" t="str">
            <v>JARDIM DUMONT</v>
          </cell>
          <cell r="D473">
            <v>14808602</v>
          </cell>
          <cell r="E473" t="str">
            <v>SP</v>
          </cell>
        </row>
        <row r="474">
          <cell r="A474">
            <v>1205</v>
          </cell>
          <cell r="B474" t="str">
            <v>AV ETELVINA DE ASSIS FRANCISCO886</v>
          </cell>
          <cell r="C474" t="str">
            <v>JD SANTA JULIA TRES</v>
          </cell>
          <cell r="D474">
            <v>14807350</v>
          </cell>
          <cell r="E474" t="str">
            <v>SP</v>
          </cell>
        </row>
        <row r="475">
          <cell r="A475">
            <v>1206</v>
          </cell>
          <cell r="B475" t="str">
            <v>AV CIRO CARNEIRO JUNQUEIRA 383</v>
          </cell>
          <cell r="C475" t="str">
            <v>SELMI DEI  CINCO</v>
          </cell>
          <cell r="D475">
            <v>14806364</v>
          </cell>
          <cell r="E475" t="str">
            <v>SP</v>
          </cell>
        </row>
        <row r="476">
          <cell r="A476">
            <v>1207</v>
          </cell>
          <cell r="B476" t="str">
            <v>AV JOAQUIM RAMOS DOS SANTOS 72</v>
          </cell>
          <cell r="C476" t="str">
            <v>RECANTO DOS NOBRES</v>
          </cell>
          <cell r="D476">
            <v>14805208</v>
          </cell>
          <cell r="E476" t="str">
            <v>SP</v>
          </cell>
        </row>
        <row r="477">
          <cell r="A477">
            <v>1209</v>
          </cell>
          <cell r="B477" t="str">
            <v>AVENIDA SANTA CECILIA 299</v>
          </cell>
          <cell r="C477" t="str">
            <v>VILA XAVIER</v>
          </cell>
          <cell r="D477">
            <v>14810032</v>
          </cell>
          <cell r="E477" t="str">
            <v>SP</v>
          </cell>
        </row>
        <row r="478">
          <cell r="A478">
            <v>1210</v>
          </cell>
          <cell r="B478" t="str">
            <v>AV PEDRO PAULO ANTONIETTO 55</v>
          </cell>
          <cell r="C478" t="str">
            <v>RESIDENCIAL ACAPULCO</v>
          </cell>
          <cell r="D478">
            <v>14804238</v>
          </cell>
          <cell r="E478" t="str">
            <v>SP</v>
          </cell>
        </row>
        <row r="479">
          <cell r="A479">
            <v>1211</v>
          </cell>
          <cell r="B479" t="str">
            <v>RUA GERALDINO LOPES DOS SANTOS1138</v>
          </cell>
          <cell r="C479" t="str">
            <v>JARDIM IEDA</v>
          </cell>
          <cell r="D479">
            <v>14808574</v>
          </cell>
          <cell r="E479" t="str">
            <v>SP</v>
          </cell>
        </row>
        <row r="480">
          <cell r="A480">
            <v>1212</v>
          </cell>
          <cell r="B480" t="str">
            <v>R BENEDITO RODRIGUES DA SILVA 163</v>
          </cell>
          <cell r="C480" t="str">
            <v>ALTOS DO PINHEIRO I</v>
          </cell>
          <cell r="D480">
            <v>14811590</v>
          </cell>
          <cell r="E480" t="str">
            <v>SP</v>
          </cell>
        </row>
        <row r="481">
          <cell r="A481">
            <v>1213</v>
          </cell>
          <cell r="B481" t="str">
            <v>RUA PROF DORIVAL ALVES 466</v>
          </cell>
          <cell r="C481" t="str">
            <v>VILA XAVIER</v>
          </cell>
          <cell r="D481">
            <v>14810210</v>
          </cell>
          <cell r="E481" t="str">
            <v>SP</v>
          </cell>
        </row>
        <row r="482">
          <cell r="A482">
            <v>1214</v>
          </cell>
          <cell r="B482" t="str">
            <v>RUA RODRIGUES ALVES 703</v>
          </cell>
          <cell r="C482" t="str">
            <v>CENTRO</v>
          </cell>
          <cell r="D482">
            <v>14920000</v>
          </cell>
          <cell r="E482" t="str">
            <v>SP</v>
          </cell>
        </row>
        <row r="483">
          <cell r="A483">
            <v>1215</v>
          </cell>
          <cell r="B483" t="str">
            <v>AVENIDA JOSE LUIZ CARDOSO 1138</v>
          </cell>
          <cell r="C483" t="str">
            <v>IGUATEMI</v>
          </cell>
          <cell r="D483">
            <v>14808262</v>
          </cell>
          <cell r="E483" t="str">
            <v>SP</v>
          </cell>
        </row>
        <row r="484">
          <cell r="A484">
            <v>1216</v>
          </cell>
          <cell r="B484" t="str">
            <v>AV DR ERIRI C DE VASCONCELLOS 197</v>
          </cell>
          <cell r="C484" t="str">
            <v>JD RES LUPO DOIS</v>
          </cell>
          <cell r="D484">
            <v>14804360</v>
          </cell>
          <cell r="E484" t="str">
            <v>SP</v>
          </cell>
        </row>
        <row r="485">
          <cell r="A485">
            <v>1217</v>
          </cell>
          <cell r="B485" t="str">
            <v>RUA JOSE MARIA PAIXAO 630</v>
          </cell>
          <cell r="C485" t="str">
            <v>JD DAS LARANJEIRAS</v>
          </cell>
          <cell r="D485">
            <v>14801562</v>
          </cell>
          <cell r="E485" t="str">
            <v>SP</v>
          </cell>
        </row>
        <row r="486">
          <cell r="A486">
            <v>1218</v>
          </cell>
          <cell r="B486" t="str">
            <v>RUA FERNANDO PRESTES 543</v>
          </cell>
          <cell r="C486" t="str">
            <v>JD VISTA ALEGRE</v>
          </cell>
          <cell r="D486">
            <v>14820000</v>
          </cell>
          <cell r="E486" t="str">
            <v>SP</v>
          </cell>
        </row>
        <row r="487">
          <cell r="A487">
            <v>1219</v>
          </cell>
          <cell r="B487" t="str">
            <v>AVENIDA DORIVAL ARLINDO FALCON1146</v>
          </cell>
          <cell r="C487" t="str">
            <v>MARIA LUIZA</v>
          </cell>
          <cell r="D487">
            <v>14805263</v>
          </cell>
          <cell r="E487" t="str">
            <v>SP</v>
          </cell>
        </row>
        <row r="488">
          <cell r="A488">
            <v>1220</v>
          </cell>
          <cell r="B488" t="str">
            <v>RUA NOVA EUROPA 30</v>
          </cell>
          <cell r="C488" t="str">
            <v>JD VISTA ALEGRE</v>
          </cell>
          <cell r="D488">
            <v>14820000</v>
          </cell>
          <cell r="E488" t="str">
            <v>SP</v>
          </cell>
        </row>
        <row r="489">
          <cell r="A489">
            <v>1221</v>
          </cell>
          <cell r="B489" t="str">
            <v>RUA NICOLAU JORGE LAUAND 910</v>
          </cell>
          <cell r="C489" t="str">
            <v>JD DAS ESTACOES</v>
          </cell>
          <cell r="D489">
            <v>14810310</v>
          </cell>
          <cell r="E489" t="str">
            <v>SP</v>
          </cell>
        </row>
        <row r="490">
          <cell r="A490">
            <v>1222</v>
          </cell>
          <cell r="B490" t="str">
            <v>AV MARIA MADALENA G DOS SANTOS1193</v>
          </cell>
          <cell r="C490" t="str">
            <v>LUIZ OMETTO UM</v>
          </cell>
          <cell r="D490">
            <v>14820000</v>
          </cell>
          <cell r="E490" t="str">
            <v>SP</v>
          </cell>
        </row>
        <row r="491">
          <cell r="A491">
            <v>1223</v>
          </cell>
          <cell r="B491" t="str">
            <v>RUA ALFREDO DO AMARAL GURGEL 1225</v>
          </cell>
          <cell r="C491" t="str">
            <v>UNIVERSAL</v>
          </cell>
          <cell r="D491">
            <v>14801725</v>
          </cell>
          <cell r="E491" t="str">
            <v>SP</v>
          </cell>
        </row>
        <row r="492">
          <cell r="A492">
            <v>1224</v>
          </cell>
          <cell r="B492" t="str">
            <v>RUA BENTO RAMALHO MACHADO 500</v>
          </cell>
          <cell r="C492" t="str">
            <v>JARDIM PARAISO</v>
          </cell>
          <cell r="D492">
            <v>14804018</v>
          </cell>
          <cell r="E492" t="str">
            <v>SP</v>
          </cell>
        </row>
        <row r="493">
          <cell r="A493">
            <v>1225</v>
          </cell>
          <cell r="B493" t="str">
            <v>RUA JOAO BATISTA MARCHEZI 969</v>
          </cell>
          <cell r="C493" t="str">
            <v>PQ RESIDENCIAL CINCO</v>
          </cell>
          <cell r="D493">
            <v>14804050</v>
          </cell>
          <cell r="E493" t="str">
            <v>SP</v>
          </cell>
        </row>
        <row r="494">
          <cell r="A494">
            <v>1226</v>
          </cell>
          <cell r="B494" t="str">
            <v>RUA AVELINO MESQUITA S/N</v>
          </cell>
          <cell r="C494" t="str">
            <v>ALTOS DO CECAP</v>
          </cell>
          <cell r="D494">
            <v>14808293</v>
          </cell>
          <cell r="E494" t="str">
            <v>SP</v>
          </cell>
        </row>
        <row r="495">
          <cell r="A495">
            <v>1227</v>
          </cell>
          <cell r="B495" t="str">
            <v>RUA MIGUELA FERRO BOSCHIERO 17</v>
          </cell>
          <cell r="C495" t="str">
            <v>SANTA JULIA TRES</v>
          </cell>
          <cell r="D495">
            <v>14807428</v>
          </cell>
          <cell r="E495" t="str">
            <v>SP</v>
          </cell>
        </row>
        <row r="496">
          <cell r="A496">
            <v>1228</v>
          </cell>
          <cell r="B496" t="str">
            <v>AV CARLOS BERSANETTI 159</v>
          </cell>
          <cell r="C496" t="str">
            <v>JD IMPERADOR</v>
          </cell>
          <cell r="D496">
            <v>14806200</v>
          </cell>
          <cell r="E496" t="str">
            <v>SP</v>
          </cell>
        </row>
        <row r="497">
          <cell r="A497">
            <v>1229</v>
          </cell>
          <cell r="B497" t="str">
            <v>AV SEBASTIAO LACERDA CORREA 1121</v>
          </cell>
          <cell r="C497" t="str">
            <v>SAO JOSE</v>
          </cell>
          <cell r="D497">
            <v>14800480</v>
          </cell>
          <cell r="E497" t="str">
            <v>SP</v>
          </cell>
        </row>
        <row r="498">
          <cell r="A498">
            <v>1230</v>
          </cell>
          <cell r="B498" t="str">
            <v>RUA PADRE DUARTE 4116</v>
          </cell>
          <cell r="C498" t="str">
            <v>SAO JOSE</v>
          </cell>
          <cell r="D498">
            <v>14802215</v>
          </cell>
          <cell r="E498" t="str">
            <v>SP</v>
          </cell>
        </row>
        <row r="499">
          <cell r="A499">
            <v>1231</v>
          </cell>
          <cell r="B499" t="str">
            <v>AVENIDA RIO DE JANEIRO 264</v>
          </cell>
          <cell r="C499" t="str">
            <v>JARDIM BRASIL</v>
          </cell>
          <cell r="D499">
            <v>14811116</v>
          </cell>
          <cell r="E499" t="str">
            <v>SP</v>
          </cell>
        </row>
        <row r="500">
          <cell r="A500">
            <v>1232</v>
          </cell>
          <cell r="B500" t="str">
            <v>R DORIVALDO FRANCISCO LORIA 255</v>
          </cell>
          <cell r="C500" t="str">
            <v>JD PINHEIROS</v>
          </cell>
          <cell r="D500">
            <v>14811429</v>
          </cell>
          <cell r="E500" t="str">
            <v>SP</v>
          </cell>
        </row>
        <row r="501">
          <cell r="A501">
            <v>1233</v>
          </cell>
          <cell r="B501" t="str">
            <v>AV MOACYR CAMARGO BARBOSA 782</v>
          </cell>
          <cell r="C501" t="str">
            <v>JD ACAPULCO</v>
          </cell>
          <cell r="D501">
            <v>14804204</v>
          </cell>
          <cell r="E501" t="str">
            <v>SP</v>
          </cell>
        </row>
        <row r="502">
          <cell r="A502">
            <v>1234</v>
          </cell>
          <cell r="B502" t="str">
            <v>AV DR ADHEMAR P DE BARROS 202</v>
          </cell>
          <cell r="C502" t="str">
            <v>PANORAMA</v>
          </cell>
          <cell r="D502">
            <v>14807040</v>
          </cell>
          <cell r="E502" t="str">
            <v>SP</v>
          </cell>
        </row>
        <row r="503">
          <cell r="A503">
            <v>1235</v>
          </cell>
          <cell r="B503" t="str">
            <v>RUA BENEDITO FLORIO 558</v>
          </cell>
          <cell r="C503" t="str">
            <v>PAULISTANO</v>
          </cell>
          <cell r="D503">
            <v>14810284</v>
          </cell>
          <cell r="E503" t="str">
            <v>SP</v>
          </cell>
        </row>
        <row r="504">
          <cell r="A504">
            <v>1236</v>
          </cell>
          <cell r="B504" t="str">
            <v>R TRAJANO G DA SILVA 401</v>
          </cell>
          <cell r="C504" t="str">
            <v>JD PINHEIROS</v>
          </cell>
          <cell r="D504">
            <v>14811427</v>
          </cell>
          <cell r="E504" t="str">
            <v>SP</v>
          </cell>
        </row>
        <row r="505">
          <cell r="A505">
            <v>1237</v>
          </cell>
          <cell r="B505" t="str">
            <v>RUA JOAO VENIER DE OLIVEIRA 119</v>
          </cell>
          <cell r="C505" t="str">
            <v>JD SILVESTRE</v>
          </cell>
          <cell r="D505">
            <v>14808332</v>
          </cell>
          <cell r="E505" t="str">
            <v>SP</v>
          </cell>
        </row>
        <row r="506">
          <cell r="A506">
            <v>1238</v>
          </cell>
          <cell r="B506" t="str">
            <v>AV DR ANTONIO F CATANZARO 76</v>
          </cell>
          <cell r="C506" t="str">
            <v>JD R ELVIO LUPO</v>
          </cell>
          <cell r="D506">
            <v>14804354</v>
          </cell>
          <cell r="E506" t="str">
            <v>SP</v>
          </cell>
        </row>
        <row r="507">
          <cell r="A507">
            <v>1239</v>
          </cell>
          <cell r="B507" t="str">
            <v>RUA SEBASTIAO SIMOES 165</v>
          </cell>
          <cell r="C507" t="str">
            <v>JD PLANALTO</v>
          </cell>
          <cell r="D507">
            <v>14820000</v>
          </cell>
          <cell r="E507" t="str">
            <v>SP</v>
          </cell>
        </row>
        <row r="508">
          <cell r="A508">
            <v>1240</v>
          </cell>
          <cell r="B508" t="str">
            <v>AV MARIANA DA SILVA MARTINS S/N</v>
          </cell>
          <cell r="C508" t="str">
            <v>JD DOS INDUSTRIARIOS</v>
          </cell>
          <cell r="D508">
            <v>14800650</v>
          </cell>
          <cell r="E508" t="str">
            <v>SP</v>
          </cell>
        </row>
        <row r="509">
          <cell r="A509">
            <v>1241</v>
          </cell>
          <cell r="B509" t="str">
            <v>AV MIRLEY A VICENTE PEREIRA 188</v>
          </cell>
          <cell r="C509" t="str">
            <v>PAINEIRAS</v>
          </cell>
          <cell r="D509">
            <v>14807282</v>
          </cell>
          <cell r="E509" t="str">
            <v>SP</v>
          </cell>
        </row>
        <row r="510">
          <cell r="A510">
            <v>1242</v>
          </cell>
          <cell r="B510" t="str">
            <v>RUA DOM PEDRO PRIMEIRO 1748</v>
          </cell>
          <cell r="C510" t="str">
            <v>VILA XAVIER</v>
          </cell>
          <cell r="D510">
            <v>14810108</v>
          </cell>
          <cell r="E510" t="str">
            <v>SP</v>
          </cell>
        </row>
        <row r="511">
          <cell r="A511">
            <v>1243</v>
          </cell>
          <cell r="B511" t="str">
            <v>RUA JOSE DA PENHA MOREIRA 215</v>
          </cell>
          <cell r="C511" t="str">
            <v>SANTA CLARA</v>
          </cell>
          <cell r="D511">
            <v>14811284</v>
          </cell>
          <cell r="E511" t="str">
            <v>SP</v>
          </cell>
        </row>
        <row r="512">
          <cell r="A512">
            <v>1244</v>
          </cell>
          <cell r="B512" t="str">
            <v>AV DOS GAZOLLA 363</v>
          </cell>
          <cell r="C512" t="str">
            <v>VL BONFIM</v>
          </cell>
          <cell r="D512">
            <v>15970000</v>
          </cell>
          <cell r="E512" t="str">
            <v>SP</v>
          </cell>
        </row>
        <row r="513">
          <cell r="A513">
            <v>1245</v>
          </cell>
          <cell r="B513" t="str">
            <v>AVENIDA ITAPOLIS 2250</v>
          </cell>
          <cell r="C513" t="str">
            <v>JD QUITANDINHA</v>
          </cell>
          <cell r="D513">
            <v>14800040</v>
          </cell>
          <cell r="E513" t="str">
            <v>SP</v>
          </cell>
        </row>
        <row r="514">
          <cell r="A514">
            <v>1246</v>
          </cell>
          <cell r="B514" t="str">
            <v>AV PROF RIVADAVIA MARQUES JR 4</v>
          </cell>
          <cell r="C514" t="str">
            <v>J DOM PEDRO PRIMEIRO</v>
          </cell>
          <cell r="D514">
            <v>14802261</v>
          </cell>
          <cell r="E514" t="str">
            <v>SP</v>
          </cell>
        </row>
        <row r="515">
          <cell r="A515">
            <v>1247</v>
          </cell>
          <cell r="B515" t="str">
            <v>AV DOUTOR EDISON BACCARIN 327</v>
          </cell>
          <cell r="C515" t="str">
            <v>SELMI DEI</v>
          </cell>
          <cell r="D515">
            <v>14806305</v>
          </cell>
          <cell r="E515" t="str">
            <v>SP</v>
          </cell>
        </row>
        <row r="516">
          <cell r="A516">
            <v>1248</v>
          </cell>
          <cell r="B516" t="str">
            <v>RUA ANTONIO MARIA BRANDAO 57</v>
          </cell>
          <cell r="C516" t="str">
            <v>JD CRUZ DO SUL DOIS</v>
          </cell>
          <cell r="D516">
            <v>14808380</v>
          </cell>
          <cell r="E516" t="str">
            <v>SP</v>
          </cell>
        </row>
        <row r="517">
          <cell r="A517">
            <v>1249</v>
          </cell>
          <cell r="B517" t="str">
            <v>RUA ANTONIO BRUNETTI 186</v>
          </cell>
          <cell r="C517" t="str">
            <v>VALE DO SOL</v>
          </cell>
          <cell r="D517">
            <v>14804098</v>
          </cell>
          <cell r="E517" t="str">
            <v>SP</v>
          </cell>
        </row>
        <row r="518">
          <cell r="A518">
            <v>1250</v>
          </cell>
          <cell r="B518" t="str">
            <v>RUA JOSE PAULO ABI JAUDI 395</v>
          </cell>
          <cell r="C518" t="str">
            <v>VILA CERQUEIRA</v>
          </cell>
          <cell r="D518">
            <v>14820000</v>
          </cell>
          <cell r="E518" t="str">
            <v>SP</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4"/>
  <dimension ref="A1:AQ1482"/>
  <sheetViews>
    <sheetView showGridLines="0" showZeros="0" tabSelected="1" showOutlineSymbols="0" zoomScale="95" zoomScaleNormal="95" zoomScalePageLayoutView="0" workbookViewId="0" topLeftCell="A1">
      <selection activeCell="B24" sqref="B24"/>
    </sheetView>
  </sheetViews>
  <sheetFormatPr defaultColWidth="11.421875" defaultRowHeight="12.75"/>
  <cols>
    <col min="1" max="1" width="27.8515625" style="6" customWidth="1"/>
    <col min="2" max="2" width="34.421875" style="6" customWidth="1"/>
    <col min="3" max="3" width="21.28125" style="10" customWidth="1"/>
    <col min="4" max="4" width="22.8515625" style="10" customWidth="1"/>
    <col min="5" max="5" width="7.8515625" style="10" customWidth="1"/>
    <col min="6" max="6" width="17.8515625" style="10" customWidth="1"/>
    <col min="7" max="7" width="20.28125" style="5" customWidth="1"/>
    <col min="8" max="8" width="9.8515625" style="52" customWidth="1"/>
    <col min="9" max="9" width="9.28125" style="52" customWidth="1"/>
    <col min="10" max="13" width="9.8515625" style="52" customWidth="1"/>
    <col min="14" max="14" width="66.00390625" style="52" customWidth="1"/>
    <col min="15" max="15" width="31.421875" style="5" customWidth="1"/>
    <col min="16" max="16" width="24.57421875" style="5" customWidth="1"/>
    <col min="17" max="17" width="20.8515625" style="10" customWidth="1"/>
    <col min="18" max="18" width="34.140625" style="10" customWidth="1"/>
    <col min="19" max="19" width="25.140625" style="10" customWidth="1"/>
    <col min="20" max="20" width="14.00390625" style="10" customWidth="1"/>
    <col min="21" max="21" width="30.57421875" style="10" customWidth="1"/>
    <col min="22" max="23" width="11.421875" style="10" customWidth="1"/>
    <col min="24" max="24" width="6.00390625" style="11" bestFit="1" customWidth="1"/>
    <col min="25" max="25" width="11.421875" style="11" customWidth="1"/>
    <col min="26" max="16384" width="11.421875" style="10" customWidth="1"/>
  </cols>
  <sheetData>
    <row r="1" spans="1:15" ht="24" customHeight="1">
      <c r="A1" s="142" t="s">
        <v>84</v>
      </c>
      <c r="B1" s="143"/>
      <c r="C1" s="143"/>
      <c r="D1" s="143"/>
      <c r="E1" s="92"/>
      <c r="F1" s="92"/>
      <c r="G1" s="92"/>
      <c r="H1" s="54"/>
      <c r="I1" s="54"/>
      <c r="J1" s="54"/>
      <c r="K1" s="54"/>
      <c r="L1" s="54"/>
      <c r="M1" s="54"/>
      <c r="N1" s="54"/>
      <c r="O1" s="9"/>
    </row>
    <row r="2" spans="1:37" ht="24" customHeight="1">
      <c r="A2" s="142"/>
      <c r="B2" s="143"/>
      <c r="C2" s="143"/>
      <c r="D2" s="143"/>
      <c r="E2" s="92"/>
      <c r="F2" s="92"/>
      <c r="G2" s="92"/>
      <c r="H2" s="54"/>
      <c r="I2" s="54"/>
      <c r="J2" s="54"/>
      <c r="K2" s="54"/>
      <c r="L2" s="54"/>
      <c r="M2" s="54"/>
      <c r="N2" s="54"/>
      <c r="O2" s="9"/>
      <c r="P2" s="4"/>
      <c r="Z2" s="40"/>
      <c r="AA2" s="40"/>
      <c r="AB2" s="40"/>
      <c r="AC2" s="40"/>
      <c r="AD2" s="40"/>
      <c r="AE2" s="40"/>
      <c r="AF2" s="40"/>
      <c r="AG2" s="40"/>
      <c r="AH2" s="40"/>
      <c r="AI2" s="40"/>
      <c r="AJ2" s="40"/>
      <c r="AK2" s="40"/>
    </row>
    <row r="3" spans="1:37" ht="18.75" customHeight="1">
      <c r="A3" s="142"/>
      <c r="B3" s="143"/>
      <c r="C3" s="143"/>
      <c r="D3" s="143"/>
      <c r="E3" s="93"/>
      <c r="F3" s="93"/>
      <c r="G3" s="93"/>
      <c r="Z3" s="40"/>
      <c r="AA3" s="40"/>
      <c r="AB3" s="40"/>
      <c r="AC3" s="40"/>
      <c r="AD3" s="40"/>
      <c r="AE3" s="40"/>
      <c r="AF3" s="40"/>
      <c r="AG3" s="40"/>
      <c r="AH3" s="40"/>
      <c r="AI3" s="40"/>
      <c r="AJ3" s="40"/>
      <c r="AK3" s="40"/>
    </row>
    <row r="4" spans="1:37" ht="12" customHeight="1" thickBot="1">
      <c r="A4" s="93"/>
      <c r="B4" s="93"/>
      <c r="C4" s="93"/>
      <c r="D4" s="93"/>
      <c r="E4" s="93"/>
      <c r="F4" s="93"/>
      <c r="G4" s="93"/>
      <c r="Z4" s="40"/>
      <c r="AA4" s="40"/>
      <c r="AB4" s="40"/>
      <c r="AC4" s="40"/>
      <c r="AD4" s="40"/>
      <c r="AE4" s="40"/>
      <c r="AF4" s="40"/>
      <c r="AG4" s="40"/>
      <c r="AH4" s="40"/>
      <c r="AI4" s="40"/>
      <c r="AJ4" s="40"/>
      <c r="AK4" s="40"/>
    </row>
    <row r="5" spans="1:37" s="16" customFormat="1" ht="21" customHeight="1">
      <c r="A5" s="48" t="s">
        <v>20</v>
      </c>
      <c r="B5" s="60"/>
      <c r="C5" s="13"/>
      <c r="D5" s="14"/>
      <c r="E5" s="14"/>
      <c r="F5" s="14"/>
      <c r="G5" s="14"/>
      <c r="H5" s="55"/>
      <c r="I5" s="18"/>
      <c r="J5" s="55"/>
      <c r="K5" s="55"/>
      <c r="L5" s="55"/>
      <c r="M5" s="55"/>
      <c r="N5" s="55"/>
      <c r="O5" s="7"/>
      <c r="P5" s="7"/>
      <c r="X5" s="17"/>
      <c r="Y5" s="17"/>
      <c r="Z5" s="15"/>
      <c r="AA5" s="15"/>
      <c r="AB5" s="15"/>
      <c r="AC5" s="15"/>
      <c r="AD5" s="15"/>
      <c r="AE5" s="15"/>
      <c r="AF5" s="15"/>
      <c r="AG5" s="15"/>
      <c r="AH5" s="15"/>
      <c r="AI5" s="15"/>
      <c r="AJ5" s="15"/>
      <c r="AK5" s="15"/>
    </row>
    <row r="6" spans="1:37" s="16" customFormat="1" ht="21" customHeight="1">
      <c r="A6" s="49" t="s">
        <v>66</v>
      </c>
      <c r="B6" s="155"/>
      <c r="C6" s="156"/>
      <c r="D6" s="157"/>
      <c r="E6" s="35" t="s">
        <v>23</v>
      </c>
      <c r="F6" s="158" t="s">
        <v>16</v>
      </c>
      <c r="G6" s="159"/>
      <c r="H6" s="55"/>
      <c r="I6" s="18"/>
      <c r="J6" s="55"/>
      <c r="K6" s="55"/>
      <c r="L6" s="55"/>
      <c r="M6" s="55"/>
      <c r="N6" s="55"/>
      <c r="O6" s="7"/>
      <c r="P6" s="7"/>
      <c r="X6" s="17"/>
      <c r="Y6" s="17"/>
      <c r="Z6" s="15"/>
      <c r="AA6" s="15"/>
      <c r="AB6" s="15"/>
      <c r="AC6" s="15"/>
      <c r="AD6" s="15"/>
      <c r="AE6" s="15"/>
      <c r="AF6" s="15"/>
      <c r="AG6" s="15"/>
      <c r="AH6" s="15"/>
      <c r="AI6" s="15"/>
      <c r="AJ6" s="15"/>
      <c r="AK6" s="15"/>
    </row>
    <row r="7" spans="1:37" s="16" customFormat="1" ht="21" customHeight="1">
      <c r="A7" s="49" t="s">
        <v>62</v>
      </c>
      <c r="B7" s="61"/>
      <c r="C7" s="74" t="s">
        <v>63</v>
      </c>
      <c r="D7" s="62" t="s">
        <v>16</v>
      </c>
      <c r="E7" s="160"/>
      <c r="F7" s="160"/>
      <c r="G7" s="160"/>
      <c r="H7" s="55"/>
      <c r="I7" s="19">
        <v>638</v>
      </c>
      <c r="J7" s="55"/>
      <c r="K7" s="55"/>
      <c r="L7" s="55"/>
      <c r="M7" s="55"/>
      <c r="N7" s="55"/>
      <c r="O7" s="7"/>
      <c r="P7" s="7"/>
      <c r="X7" s="17"/>
      <c r="Y7" s="17"/>
      <c r="Z7" s="15"/>
      <c r="AA7" s="15"/>
      <c r="AB7" s="15"/>
      <c r="AC7" s="15"/>
      <c r="AD7" s="15"/>
      <c r="AE7" s="15"/>
      <c r="AF7" s="15"/>
      <c r="AG7" s="15"/>
      <c r="AH7" s="15"/>
      <c r="AI7" s="15"/>
      <c r="AJ7" s="15"/>
      <c r="AK7" s="15"/>
    </row>
    <row r="8" spans="1:37" s="16" customFormat="1" ht="21" customHeight="1">
      <c r="A8" s="49" t="s">
        <v>24</v>
      </c>
      <c r="B8" s="63"/>
      <c r="C8" s="44" t="s">
        <v>6</v>
      </c>
      <c r="D8" s="64"/>
      <c r="E8" s="163"/>
      <c r="F8" s="163"/>
      <c r="G8" s="163"/>
      <c r="H8" s="55"/>
      <c r="I8" s="20">
        <f>ROUNDUP(I7,100)</f>
        <v>638</v>
      </c>
      <c r="J8" s="55"/>
      <c r="K8" s="55"/>
      <c r="L8" s="55"/>
      <c r="M8" s="55"/>
      <c r="N8" s="55"/>
      <c r="O8" s="7"/>
      <c r="P8" s="7"/>
      <c r="X8" s="17"/>
      <c r="Y8" s="17"/>
      <c r="Z8" s="15"/>
      <c r="AA8" s="15"/>
      <c r="AB8" s="15"/>
      <c r="AC8" s="15"/>
      <c r="AD8" s="15"/>
      <c r="AE8" s="15"/>
      <c r="AF8" s="15"/>
      <c r="AG8" s="15"/>
      <c r="AH8" s="15"/>
      <c r="AI8" s="15"/>
      <c r="AJ8" s="15"/>
      <c r="AK8" s="15"/>
    </row>
    <row r="9" spans="1:37" s="16" customFormat="1" ht="21" customHeight="1">
      <c r="A9" s="49" t="s">
        <v>25</v>
      </c>
      <c r="B9" s="164"/>
      <c r="C9" s="164"/>
      <c r="D9" s="164"/>
      <c r="E9" s="164"/>
      <c r="F9" s="164"/>
      <c r="G9" s="164"/>
      <c r="H9" s="55"/>
      <c r="I9" s="18"/>
      <c r="J9" s="55"/>
      <c r="K9" s="55"/>
      <c r="L9" s="55"/>
      <c r="M9" s="55"/>
      <c r="N9" s="55"/>
      <c r="O9" s="7"/>
      <c r="P9" s="7"/>
      <c r="X9" s="17"/>
      <c r="Y9" s="17"/>
      <c r="Z9" s="15"/>
      <c r="AA9" s="15"/>
      <c r="AB9" s="15"/>
      <c r="AC9" s="15"/>
      <c r="AD9" s="15"/>
      <c r="AE9" s="15"/>
      <c r="AF9" s="15"/>
      <c r="AG9" s="15"/>
      <c r="AH9" s="15"/>
      <c r="AI9" s="15"/>
      <c r="AJ9" s="15"/>
      <c r="AK9" s="15"/>
    </row>
    <row r="10" spans="1:37" s="16" customFormat="1" ht="21" customHeight="1">
      <c r="A10" s="49" t="s">
        <v>26</v>
      </c>
      <c r="B10" s="164"/>
      <c r="C10" s="164"/>
      <c r="D10" s="164"/>
      <c r="E10" s="164"/>
      <c r="F10" s="164"/>
      <c r="G10" s="164"/>
      <c r="H10" s="55"/>
      <c r="I10" s="18"/>
      <c r="J10" s="55"/>
      <c r="K10" s="55"/>
      <c r="L10" s="55"/>
      <c r="M10" s="55"/>
      <c r="N10" s="55"/>
      <c r="O10" s="7"/>
      <c r="P10" s="7"/>
      <c r="X10" s="17"/>
      <c r="Y10" s="17"/>
      <c r="Z10" s="15"/>
      <c r="AA10" s="15"/>
      <c r="AB10" s="15"/>
      <c r="AC10" s="15"/>
      <c r="AD10" s="15"/>
      <c r="AE10" s="15"/>
      <c r="AF10" s="15"/>
      <c r="AG10" s="15"/>
      <c r="AH10" s="15"/>
      <c r="AI10" s="15"/>
      <c r="AJ10" s="15"/>
      <c r="AK10" s="15"/>
    </row>
    <row r="11" spans="1:37" s="16" customFormat="1" ht="21" customHeight="1">
      <c r="A11" s="49" t="s">
        <v>64</v>
      </c>
      <c r="B11" s="165"/>
      <c r="C11" s="165"/>
      <c r="D11" s="165"/>
      <c r="E11" s="165"/>
      <c r="F11" s="165"/>
      <c r="G11" s="165"/>
      <c r="H11" s="55" t="s">
        <v>101</v>
      </c>
      <c r="I11" s="18">
        <v>10</v>
      </c>
      <c r="J11" s="55"/>
      <c r="K11" s="55"/>
      <c r="L11" s="55"/>
      <c r="M11" s="55"/>
      <c r="N11" s="55"/>
      <c r="O11" s="7"/>
      <c r="P11" s="7"/>
      <c r="X11" s="17"/>
      <c r="Y11" s="17"/>
      <c r="Z11" s="15"/>
      <c r="AA11" s="15"/>
      <c r="AB11" s="15"/>
      <c r="AC11" s="15"/>
      <c r="AD11" s="15"/>
      <c r="AE11" s="15"/>
      <c r="AF11" s="15"/>
      <c r="AG11" s="15"/>
      <c r="AH11" s="15"/>
      <c r="AI11" s="15"/>
      <c r="AJ11" s="15"/>
      <c r="AK11" s="15"/>
    </row>
    <row r="12" spans="1:37" s="16" customFormat="1" ht="21" customHeight="1">
      <c r="A12" s="49" t="s">
        <v>18</v>
      </c>
      <c r="B12" s="62"/>
      <c r="C12" s="44" t="s">
        <v>19</v>
      </c>
      <c r="D12" s="62"/>
      <c r="E12" s="166" t="s">
        <v>27</v>
      </c>
      <c r="F12" s="166"/>
      <c r="G12" s="62"/>
      <c r="H12" s="55"/>
      <c r="I12" s="18"/>
      <c r="J12" s="55"/>
      <c r="K12" s="55"/>
      <c r="L12" s="55"/>
      <c r="M12" s="55"/>
      <c r="N12" s="55"/>
      <c r="O12" s="7"/>
      <c r="P12" s="7"/>
      <c r="X12" s="17"/>
      <c r="Y12" s="17"/>
      <c r="Z12" s="15"/>
      <c r="AA12" s="15"/>
      <c r="AB12" s="15"/>
      <c r="AC12" s="15"/>
      <c r="AD12" s="15"/>
      <c r="AE12" s="15"/>
      <c r="AF12" s="15"/>
      <c r="AG12" s="15"/>
      <c r="AH12" s="15"/>
      <c r="AI12" s="15"/>
      <c r="AJ12" s="15"/>
      <c r="AK12" s="15"/>
    </row>
    <row r="13" spans="1:37" s="16" customFormat="1" ht="21" customHeight="1">
      <c r="A13" s="49" t="s">
        <v>28</v>
      </c>
      <c r="B13" s="65"/>
      <c r="C13" s="74" t="s">
        <v>57</v>
      </c>
      <c r="D13" s="66"/>
      <c r="E13" s="167" t="s">
        <v>58</v>
      </c>
      <c r="F13" s="167"/>
      <c r="G13" s="62"/>
      <c r="H13" s="55"/>
      <c r="I13" s="18"/>
      <c r="J13" s="55"/>
      <c r="K13" s="55"/>
      <c r="L13" s="55"/>
      <c r="M13" s="55"/>
      <c r="N13" s="55"/>
      <c r="O13" s="7"/>
      <c r="P13" s="7"/>
      <c r="X13" s="17"/>
      <c r="Y13" s="17"/>
      <c r="Z13" s="15"/>
      <c r="AA13" s="15"/>
      <c r="AB13" s="15"/>
      <c r="AC13" s="15"/>
      <c r="AD13" s="15"/>
      <c r="AE13" s="15"/>
      <c r="AF13" s="15"/>
      <c r="AG13" s="15"/>
      <c r="AH13" s="15"/>
      <c r="AI13" s="15"/>
      <c r="AJ13" s="15"/>
      <c r="AK13" s="15"/>
    </row>
    <row r="14" spans="1:37" s="16" customFormat="1" ht="21" customHeight="1">
      <c r="A14" s="49" t="s">
        <v>29</v>
      </c>
      <c r="B14" s="62"/>
      <c r="C14" s="44" t="s">
        <v>30</v>
      </c>
      <c r="D14" s="165"/>
      <c r="E14" s="165"/>
      <c r="F14" s="165"/>
      <c r="G14" s="165"/>
      <c r="H14" s="55"/>
      <c r="I14" s="18"/>
      <c r="J14" s="55"/>
      <c r="K14" s="55"/>
      <c r="L14" s="55"/>
      <c r="M14" s="55"/>
      <c r="N14" s="55"/>
      <c r="O14" s="7"/>
      <c r="P14" s="7"/>
      <c r="X14" s="17"/>
      <c r="Y14" s="17"/>
      <c r="Z14" s="15"/>
      <c r="AA14" s="15"/>
      <c r="AB14" s="15"/>
      <c r="AC14" s="15"/>
      <c r="AD14" s="15"/>
      <c r="AE14" s="15"/>
      <c r="AF14" s="15"/>
      <c r="AG14" s="15"/>
      <c r="AH14" s="15"/>
      <c r="AI14" s="15"/>
      <c r="AJ14" s="15"/>
      <c r="AK14" s="15"/>
    </row>
    <row r="15" spans="1:37" s="16" customFormat="1" ht="21" customHeight="1">
      <c r="A15" s="49" t="s">
        <v>21</v>
      </c>
      <c r="B15" s="67"/>
      <c r="C15" s="44" t="s">
        <v>22</v>
      </c>
      <c r="D15" s="36"/>
      <c r="E15" s="166" t="s">
        <v>61</v>
      </c>
      <c r="F15" s="166"/>
      <c r="G15" s="68"/>
      <c r="H15" s="55"/>
      <c r="I15" s="18"/>
      <c r="J15" s="55"/>
      <c r="K15" s="55"/>
      <c r="L15" s="55"/>
      <c r="M15" s="55"/>
      <c r="N15" s="55"/>
      <c r="O15" s="7"/>
      <c r="P15" s="7"/>
      <c r="X15" s="17"/>
      <c r="Y15" s="17"/>
      <c r="Z15" s="15"/>
      <c r="AA15" s="15"/>
      <c r="AB15" s="15"/>
      <c r="AC15" s="15"/>
      <c r="AD15" s="15"/>
      <c r="AE15" s="15"/>
      <c r="AF15" s="15"/>
      <c r="AG15" s="15"/>
      <c r="AH15" s="15"/>
      <c r="AI15" s="15"/>
      <c r="AJ15" s="15"/>
      <c r="AK15" s="15"/>
    </row>
    <row r="16" spans="1:37" s="16" customFormat="1" ht="21" customHeight="1">
      <c r="A16" s="49" t="s">
        <v>5</v>
      </c>
      <c r="B16" s="62"/>
      <c r="C16" s="51" t="s">
        <v>8</v>
      </c>
      <c r="D16" s="62"/>
      <c r="E16" s="166" t="s">
        <v>65</v>
      </c>
      <c r="F16" s="166"/>
      <c r="G16" s="70"/>
      <c r="H16" s="55"/>
      <c r="I16" s="18"/>
      <c r="J16" s="55"/>
      <c r="K16" s="55"/>
      <c r="L16" s="55"/>
      <c r="M16" s="55"/>
      <c r="N16" s="55"/>
      <c r="O16" s="7"/>
      <c r="P16" s="7"/>
      <c r="X16" s="17"/>
      <c r="Y16" s="17"/>
      <c r="Z16" s="15"/>
      <c r="AA16" s="15"/>
      <c r="AB16" s="15"/>
      <c r="AC16" s="15"/>
      <c r="AD16" s="15"/>
      <c r="AE16" s="15"/>
      <c r="AF16" s="15"/>
      <c r="AG16" s="15"/>
      <c r="AH16" s="15"/>
      <c r="AI16" s="15"/>
      <c r="AJ16" s="15"/>
      <c r="AK16" s="15"/>
    </row>
    <row r="17" spans="1:37" s="16" customFormat="1" ht="21" customHeight="1">
      <c r="A17" s="50" t="s">
        <v>31</v>
      </c>
      <c r="B17" s="69"/>
      <c r="C17" s="135" t="s">
        <v>121</v>
      </c>
      <c r="D17" s="141"/>
      <c r="E17" s="173" t="s">
        <v>32</v>
      </c>
      <c r="F17" s="174"/>
      <c r="G17" s="53"/>
      <c r="H17" s="56"/>
      <c r="I17" s="18"/>
      <c r="J17" s="55"/>
      <c r="K17" s="55"/>
      <c r="L17" s="55"/>
      <c r="M17" s="55"/>
      <c r="N17" s="55"/>
      <c r="O17" s="7"/>
      <c r="P17" s="7"/>
      <c r="X17" s="17"/>
      <c r="Y17" s="17"/>
      <c r="Z17" s="15"/>
      <c r="AA17" s="15"/>
      <c r="AB17" s="15"/>
      <c r="AC17" s="15"/>
      <c r="AD17" s="15"/>
      <c r="AE17" s="15"/>
      <c r="AF17" s="15"/>
      <c r="AG17" s="15"/>
      <c r="AH17" s="15"/>
      <c r="AI17" s="15"/>
      <c r="AJ17" s="15"/>
      <c r="AK17" s="15"/>
    </row>
    <row r="18" spans="1:37" s="16" customFormat="1" ht="21" customHeight="1">
      <c r="A18" s="175" t="s">
        <v>33</v>
      </c>
      <c r="B18" s="176"/>
      <c r="C18" s="176"/>
      <c r="D18" s="176"/>
      <c r="E18" s="176"/>
      <c r="F18" s="176"/>
      <c r="G18" s="176"/>
      <c r="H18" s="55"/>
      <c r="I18" s="18"/>
      <c r="J18" s="55"/>
      <c r="K18" s="55"/>
      <c r="L18" s="55"/>
      <c r="M18" s="55"/>
      <c r="N18" s="55"/>
      <c r="O18" s="7"/>
      <c r="P18" s="7"/>
      <c r="X18" s="17"/>
      <c r="Y18" s="17"/>
      <c r="Z18" s="15"/>
      <c r="AA18" s="15"/>
      <c r="AB18" s="15"/>
      <c r="AC18" s="15"/>
      <c r="AD18" s="15"/>
      <c r="AE18" s="15"/>
      <c r="AF18" s="15"/>
      <c r="AG18" s="15"/>
      <c r="AH18" s="15"/>
      <c r="AI18" s="15"/>
      <c r="AJ18" s="15"/>
      <c r="AK18" s="15"/>
    </row>
    <row r="19" spans="1:37" s="16" customFormat="1" ht="21" customHeight="1" thickBot="1">
      <c r="A19" s="37" t="s">
        <v>0</v>
      </c>
      <c r="B19" s="71"/>
      <c r="C19" s="38" t="s">
        <v>4</v>
      </c>
      <c r="D19" s="71"/>
      <c r="E19" s="161" t="s">
        <v>34</v>
      </c>
      <c r="F19" s="162"/>
      <c r="G19" s="72"/>
      <c r="H19" s="55"/>
      <c r="I19" s="18"/>
      <c r="J19" s="55"/>
      <c r="K19" s="55"/>
      <c r="L19" s="55"/>
      <c r="M19" s="55"/>
      <c r="N19" s="55"/>
      <c r="O19" s="7"/>
      <c r="P19" s="7"/>
      <c r="X19" s="17"/>
      <c r="Y19" s="17"/>
      <c r="Z19" s="15"/>
      <c r="AA19" s="15"/>
      <c r="AB19" s="15"/>
      <c r="AC19" s="15"/>
      <c r="AD19" s="15"/>
      <c r="AE19" s="15"/>
      <c r="AF19" s="15"/>
      <c r="AG19" s="15"/>
      <c r="AH19" s="15"/>
      <c r="AI19" s="15"/>
      <c r="AJ19" s="15"/>
      <c r="AK19" s="15"/>
    </row>
    <row r="20" spans="1:25" s="40" customFormat="1" ht="19.5" customHeight="1">
      <c r="A20" s="175" t="s">
        <v>96</v>
      </c>
      <c r="B20" s="176"/>
      <c r="C20" s="176"/>
      <c r="D20" s="176"/>
      <c r="E20" s="176"/>
      <c r="F20" s="176"/>
      <c r="G20" s="176"/>
      <c r="H20" s="52"/>
      <c r="I20" s="52"/>
      <c r="J20" s="52"/>
      <c r="K20" s="52"/>
      <c r="L20" s="52"/>
      <c r="M20" s="52"/>
      <c r="N20" s="52"/>
      <c r="O20" s="80"/>
      <c r="P20" s="81"/>
      <c r="Q20" s="81"/>
      <c r="R20" s="81"/>
      <c r="S20" s="81"/>
      <c r="T20" s="81"/>
      <c r="U20" s="82"/>
      <c r="X20" s="41"/>
      <c r="Y20" s="41"/>
    </row>
    <row r="21" spans="1:25" s="40" customFormat="1" ht="19.5" customHeight="1">
      <c r="A21" s="37" t="s">
        <v>99</v>
      </c>
      <c r="B21" s="71"/>
      <c r="C21" s="38" t="s">
        <v>97</v>
      </c>
      <c r="D21" s="71"/>
      <c r="E21" s="161" t="s">
        <v>21</v>
      </c>
      <c r="F21" s="162"/>
      <c r="G21" s="72"/>
      <c r="H21" s="52"/>
      <c r="I21" s="52"/>
      <c r="J21" s="52"/>
      <c r="K21" s="52"/>
      <c r="L21" s="52"/>
      <c r="M21" s="52"/>
      <c r="N21" s="52"/>
      <c r="O21" s="204" t="s">
        <v>82</v>
      </c>
      <c r="P21" s="205"/>
      <c r="Q21" s="205"/>
      <c r="R21" s="205"/>
      <c r="S21" s="205"/>
      <c r="T21" s="205"/>
      <c r="U21" s="206"/>
      <c r="X21" s="41"/>
      <c r="Y21" s="41"/>
    </row>
    <row r="22" spans="1:25" s="40" customFormat="1" ht="19.5" customHeight="1">
      <c r="A22" s="42"/>
      <c r="B22" s="42"/>
      <c r="G22" s="12"/>
      <c r="H22" s="52"/>
      <c r="I22" s="52"/>
      <c r="J22" s="52"/>
      <c r="K22" s="52"/>
      <c r="L22" s="52"/>
      <c r="M22" s="52"/>
      <c r="N22" s="52"/>
      <c r="O22" s="168" t="s">
        <v>80</v>
      </c>
      <c r="P22" s="169"/>
      <c r="Q22" s="169"/>
      <c r="R22" s="169"/>
      <c r="S22" s="169"/>
      <c r="T22" s="169"/>
      <c r="U22" s="170"/>
      <c r="X22" s="41"/>
      <c r="Y22" s="41"/>
    </row>
    <row r="23" spans="1:25" s="40" customFormat="1" ht="19.5" customHeight="1">
      <c r="A23" s="42"/>
      <c r="B23" s="42"/>
      <c r="G23" s="12"/>
      <c r="H23" s="52"/>
      <c r="I23" s="52"/>
      <c r="J23" s="52"/>
      <c r="K23" s="52"/>
      <c r="L23" s="52"/>
      <c r="M23" s="52"/>
      <c r="N23" s="52"/>
      <c r="O23" s="168" t="s">
        <v>81</v>
      </c>
      <c r="P23" s="169"/>
      <c r="Q23" s="169"/>
      <c r="R23" s="169"/>
      <c r="S23" s="169"/>
      <c r="T23" s="169"/>
      <c r="U23" s="170"/>
      <c r="X23" s="41"/>
      <c r="Y23" s="41"/>
    </row>
    <row r="24" spans="1:25" s="40" customFormat="1" ht="19.5" customHeight="1">
      <c r="A24" s="42"/>
      <c r="B24" s="42"/>
      <c r="G24" s="12"/>
      <c r="H24" s="52"/>
      <c r="I24" s="52"/>
      <c r="J24" s="52"/>
      <c r="K24" s="52"/>
      <c r="L24" s="52"/>
      <c r="M24" s="52"/>
      <c r="N24" s="52"/>
      <c r="O24" s="168" t="s">
        <v>79</v>
      </c>
      <c r="P24" s="169"/>
      <c r="Q24" s="169"/>
      <c r="R24" s="169"/>
      <c r="S24" s="169"/>
      <c r="T24" s="169"/>
      <c r="U24" s="170"/>
      <c r="X24" s="41"/>
      <c r="Y24" s="41"/>
    </row>
    <row r="25" spans="1:25" s="40" customFormat="1" ht="19.5" customHeight="1">
      <c r="A25" s="42"/>
      <c r="B25" s="133"/>
      <c r="G25" s="12"/>
      <c r="H25" s="52"/>
      <c r="I25" s="52"/>
      <c r="J25" s="52"/>
      <c r="K25" s="52"/>
      <c r="L25" s="52"/>
      <c r="M25" s="52"/>
      <c r="N25" s="52"/>
      <c r="O25" s="177"/>
      <c r="P25" s="178"/>
      <c r="Q25" s="178"/>
      <c r="R25" s="178"/>
      <c r="S25" s="178"/>
      <c r="T25" s="178"/>
      <c r="U25" s="179"/>
      <c r="X25" s="41"/>
      <c r="Y25" s="41"/>
    </row>
    <row r="26" spans="1:25" s="40" customFormat="1" ht="6" customHeight="1" thickBot="1">
      <c r="A26" s="42"/>
      <c r="B26" s="42"/>
      <c r="G26" s="12"/>
      <c r="H26" s="52"/>
      <c r="I26" s="52"/>
      <c r="J26" s="52"/>
      <c r="K26" s="52"/>
      <c r="L26" s="52"/>
      <c r="M26" s="52"/>
      <c r="N26" s="52"/>
      <c r="O26" s="83"/>
      <c r="P26" s="84"/>
      <c r="Q26" s="84"/>
      <c r="R26" s="84"/>
      <c r="S26" s="84"/>
      <c r="T26" s="84"/>
      <c r="U26" s="85"/>
      <c r="X26" s="41"/>
      <c r="Y26" s="41"/>
    </row>
    <row r="27" spans="1:43" ht="33" customHeight="1" thickBot="1">
      <c r="A27" s="45"/>
      <c r="B27" s="134"/>
      <c r="C27" s="40"/>
      <c r="D27" s="40"/>
      <c r="E27" s="40"/>
      <c r="F27" s="40"/>
      <c r="G27" s="12"/>
      <c r="O27" s="146" t="s">
        <v>35</v>
      </c>
      <c r="P27" s="147"/>
      <c r="Q27" s="147"/>
      <c r="R27" s="147"/>
      <c r="S27" s="147"/>
      <c r="T27" s="147"/>
      <c r="U27" s="148"/>
      <c r="Z27" s="40"/>
      <c r="AA27" s="40"/>
      <c r="AB27" s="40"/>
      <c r="AC27" s="40"/>
      <c r="AD27" s="40"/>
      <c r="AE27" s="40"/>
      <c r="AF27" s="40"/>
      <c r="AG27" s="40"/>
      <c r="AH27" s="40"/>
      <c r="AI27" s="40"/>
      <c r="AJ27" s="40"/>
      <c r="AK27" s="40"/>
      <c r="AL27" s="40"/>
      <c r="AM27" s="40"/>
      <c r="AN27" s="40"/>
      <c r="AO27" s="40"/>
      <c r="AP27" s="40"/>
      <c r="AQ27" s="40"/>
    </row>
    <row r="28" spans="1:43" ht="6.75" customHeight="1" thickBot="1">
      <c r="A28" s="45"/>
      <c r="B28" s="42"/>
      <c r="C28" s="40"/>
      <c r="D28" s="40"/>
      <c r="E28" s="40"/>
      <c r="F28" s="40"/>
      <c r="G28" s="12"/>
      <c r="O28" s="96"/>
      <c r="P28" s="8"/>
      <c r="Q28" s="8"/>
      <c r="R28" s="8"/>
      <c r="S28" s="8"/>
      <c r="T28" s="8"/>
      <c r="U28" s="97"/>
      <c r="Z28" s="40"/>
      <c r="AA28" s="40"/>
      <c r="AB28" s="40"/>
      <c r="AC28" s="40"/>
      <c r="AD28" s="40"/>
      <c r="AE28" s="40"/>
      <c r="AF28" s="40"/>
      <c r="AG28" s="40"/>
      <c r="AH28" s="40"/>
      <c r="AI28" s="40"/>
      <c r="AJ28" s="40"/>
      <c r="AK28" s="40"/>
      <c r="AL28" s="40"/>
      <c r="AM28" s="40"/>
      <c r="AN28" s="40"/>
      <c r="AO28" s="40"/>
      <c r="AP28" s="40"/>
      <c r="AQ28" s="40"/>
    </row>
    <row r="29" spans="1:43" ht="21" customHeight="1" thickBot="1">
      <c r="A29" s="45" t="s">
        <v>122</v>
      </c>
      <c r="B29" s="42"/>
      <c r="C29" s="40"/>
      <c r="D29" s="40"/>
      <c r="E29" s="40"/>
      <c r="F29" s="40"/>
      <c r="G29" s="12"/>
      <c r="O29" s="98"/>
      <c r="P29" s="79"/>
      <c r="Q29" s="86"/>
      <c r="R29" s="87"/>
      <c r="S29" s="88" t="s">
        <v>36</v>
      </c>
      <c r="T29" s="149"/>
      <c r="U29" s="150"/>
      <c r="Z29" s="40"/>
      <c r="AA29" s="40"/>
      <c r="AB29" s="40"/>
      <c r="AC29" s="40"/>
      <c r="AD29" s="40"/>
      <c r="AE29" s="40"/>
      <c r="AF29" s="40"/>
      <c r="AG29" s="40"/>
      <c r="AH29" s="40"/>
      <c r="AI29" s="40"/>
      <c r="AJ29" s="40"/>
      <c r="AK29" s="40"/>
      <c r="AL29" s="40"/>
      <c r="AM29" s="40"/>
      <c r="AN29" s="40"/>
      <c r="AO29" s="40"/>
      <c r="AP29" s="40"/>
      <c r="AQ29" s="40"/>
    </row>
    <row r="30" spans="1:43" ht="9" customHeight="1" thickBot="1">
      <c r="A30" s="45" t="s">
        <v>123</v>
      </c>
      <c r="B30" s="42"/>
      <c r="C30" s="40"/>
      <c r="D30" s="40"/>
      <c r="E30" s="40"/>
      <c r="F30" s="40"/>
      <c r="G30" s="12"/>
      <c r="O30" s="151"/>
      <c r="P30" s="152"/>
      <c r="Q30" s="152"/>
      <c r="R30" s="152"/>
      <c r="S30" s="152"/>
      <c r="T30" s="152"/>
      <c r="U30" s="153"/>
      <c r="Z30" s="40"/>
      <c r="AA30" s="40"/>
      <c r="AB30" s="40"/>
      <c r="AC30" s="40"/>
      <c r="AD30" s="40"/>
      <c r="AE30" s="40"/>
      <c r="AF30" s="40"/>
      <c r="AG30" s="40"/>
      <c r="AH30" s="40"/>
      <c r="AI30" s="40"/>
      <c r="AJ30" s="40"/>
      <c r="AK30" s="40"/>
      <c r="AL30" s="40"/>
      <c r="AM30" s="40"/>
      <c r="AN30" s="40"/>
      <c r="AO30" s="40"/>
      <c r="AP30" s="40"/>
      <c r="AQ30" s="40"/>
    </row>
    <row r="31" spans="1:43" ht="29.25" customHeight="1">
      <c r="A31" s="45" t="s">
        <v>124</v>
      </c>
      <c r="B31" s="42"/>
      <c r="C31" s="40"/>
      <c r="D31" s="40"/>
      <c r="E31" s="40"/>
      <c r="F31" s="40"/>
      <c r="G31" s="12"/>
      <c r="O31" s="99" t="s">
        <v>37</v>
      </c>
      <c r="P31" s="21">
        <f>B5</f>
        <v>0</v>
      </c>
      <c r="Q31" s="22"/>
      <c r="R31" s="23"/>
      <c r="S31" s="182" t="s">
        <v>32</v>
      </c>
      <c r="T31" s="182"/>
      <c r="U31" s="100">
        <f>G17</f>
        <v>0</v>
      </c>
      <c r="Z31" s="40"/>
      <c r="AA31" s="40"/>
      <c r="AB31" s="40"/>
      <c r="AC31" s="40"/>
      <c r="AD31" s="40"/>
      <c r="AE31" s="40"/>
      <c r="AF31" s="40"/>
      <c r="AG31" s="40"/>
      <c r="AH31" s="40"/>
      <c r="AI31" s="40"/>
      <c r="AJ31" s="40"/>
      <c r="AK31" s="40"/>
      <c r="AL31" s="40"/>
      <c r="AM31" s="40"/>
      <c r="AN31" s="40"/>
      <c r="AO31" s="40"/>
      <c r="AP31" s="40"/>
      <c r="AQ31" s="40"/>
    </row>
    <row r="32" spans="1:43" ht="29.25" customHeight="1">
      <c r="A32" s="45" t="s">
        <v>125</v>
      </c>
      <c r="B32" s="42"/>
      <c r="C32" s="40"/>
      <c r="D32" s="40"/>
      <c r="E32" s="40"/>
      <c r="F32" s="40"/>
      <c r="G32" s="12"/>
      <c r="O32" s="101" t="s">
        <v>38</v>
      </c>
      <c r="P32" s="154">
        <f>B6</f>
        <v>0</v>
      </c>
      <c r="Q32" s="154"/>
      <c r="R32" s="154"/>
      <c r="S32" s="182" t="s">
        <v>23</v>
      </c>
      <c r="T32" s="182"/>
      <c r="U32" s="102" t="str">
        <f>F6</f>
        <v>-</v>
      </c>
      <c r="W32" s="40"/>
      <c r="X32" s="41"/>
      <c r="Y32" s="41"/>
      <c r="Z32" s="40"/>
      <c r="AA32" s="40"/>
      <c r="AB32" s="40"/>
      <c r="AC32" s="40"/>
      <c r="AD32" s="40"/>
      <c r="AE32" s="40"/>
      <c r="AF32" s="40"/>
      <c r="AG32" s="40"/>
      <c r="AH32" s="40"/>
      <c r="AI32" s="40"/>
      <c r="AJ32" s="40"/>
      <c r="AK32" s="40"/>
      <c r="AL32" s="40"/>
      <c r="AM32" s="40"/>
      <c r="AN32" s="40"/>
      <c r="AO32" s="40"/>
      <c r="AP32" s="40"/>
      <c r="AQ32" s="40"/>
    </row>
    <row r="33" spans="1:43" ht="29.25" customHeight="1">
      <c r="A33" s="45" t="s">
        <v>126</v>
      </c>
      <c r="B33" s="42"/>
      <c r="C33" s="40"/>
      <c r="D33" s="40"/>
      <c r="E33" s="40"/>
      <c r="F33" s="40"/>
      <c r="G33" s="12"/>
      <c r="O33" s="101" t="s">
        <v>39</v>
      </c>
      <c r="P33" s="24">
        <f>B8</f>
        <v>0</v>
      </c>
      <c r="Q33" s="94" t="s">
        <v>6</v>
      </c>
      <c r="R33" s="25">
        <f>D8</f>
        <v>0</v>
      </c>
      <c r="S33" s="182" t="s">
        <v>62</v>
      </c>
      <c r="T33" s="182"/>
      <c r="U33" s="103">
        <f>B7</f>
        <v>0</v>
      </c>
      <c r="W33" s="40"/>
      <c r="X33" s="41"/>
      <c r="Y33" s="41"/>
      <c r="Z33" s="40"/>
      <c r="AA33" s="40"/>
      <c r="AB33" s="40"/>
      <c r="AC33" s="40"/>
      <c r="AD33" s="40"/>
      <c r="AE33" s="40"/>
      <c r="AF33" s="40"/>
      <c r="AG33" s="40"/>
      <c r="AH33" s="40"/>
      <c r="AI33" s="40"/>
      <c r="AJ33" s="40"/>
      <c r="AK33" s="40"/>
      <c r="AL33" s="40"/>
      <c r="AM33" s="40"/>
      <c r="AN33" s="40"/>
      <c r="AO33" s="40"/>
      <c r="AP33" s="40"/>
      <c r="AQ33" s="40"/>
    </row>
    <row r="34" spans="1:43" ht="29.25" customHeight="1">
      <c r="A34" s="45" t="s">
        <v>127</v>
      </c>
      <c r="B34" s="42"/>
      <c r="C34" s="40"/>
      <c r="D34" s="40"/>
      <c r="E34" s="40"/>
      <c r="F34" s="40"/>
      <c r="G34" s="12"/>
      <c r="O34" s="101" t="s">
        <v>64</v>
      </c>
      <c r="P34" s="171">
        <f>B11</f>
        <v>0</v>
      </c>
      <c r="Q34" s="172"/>
      <c r="R34" s="172"/>
      <c r="S34" s="182" t="s">
        <v>63</v>
      </c>
      <c r="T34" s="182"/>
      <c r="U34" s="102" t="str">
        <f>D7</f>
        <v>-</v>
      </c>
      <c r="W34" s="40"/>
      <c r="X34" s="41"/>
      <c r="Y34" s="41"/>
      <c r="Z34" s="40"/>
      <c r="AA34" s="40"/>
      <c r="AB34" s="40"/>
      <c r="AC34" s="40"/>
      <c r="AD34" s="40"/>
      <c r="AE34" s="40"/>
      <c r="AF34" s="40"/>
      <c r="AG34" s="40"/>
      <c r="AH34" s="40"/>
      <c r="AI34" s="40"/>
      <c r="AJ34" s="40"/>
      <c r="AK34" s="40"/>
      <c r="AL34" s="40"/>
      <c r="AM34" s="40"/>
      <c r="AN34" s="40"/>
      <c r="AO34" s="40"/>
      <c r="AP34" s="40"/>
      <c r="AQ34" s="40"/>
    </row>
    <row r="35" spans="1:43" ht="29.25" customHeight="1">
      <c r="A35" s="45" t="s">
        <v>129</v>
      </c>
      <c r="B35" s="42"/>
      <c r="C35" s="40"/>
      <c r="D35" s="40"/>
      <c r="E35" s="40"/>
      <c r="F35" s="40"/>
      <c r="G35" s="12"/>
      <c r="O35" s="101"/>
      <c r="P35" s="73"/>
      <c r="Q35" s="137"/>
      <c r="R35" s="137"/>
      <c r="S35" s="136"/>
      <c r="T35" s="136"/>
      <c r="U35" s="102"/>
      <c r="W35" s="40"/>
      <c r="X35" s="41"/>
      <c r="Y35" s="41"/>
      <c r="Z35" s="40"/>
      <c r="AA35" s="40"/>
      <c r="AB35" s="40"/>
      <c r="AC35" s="40"/>
      <c r="AD35" s="40"/>
      <c r="AE35" s="40"/>
      <c r="AF35" s="40"/>
      <c r="AG35" s="40"/>
      <c r="AH35" s="40"/>
      <c r="AI35" s="40"/>
      <c r="AJ35" s="40"/>
      <c r="AK35" s="40"/>
      <c r="AL35" s="40"/>
      <c r="AM35" s="40"/>
      <c r="AN35" s="40"/>
      <c r="AO35" s="40"/>
      <c r="AP35" s="40"/>
      <c r="AQ35" s="40"/>
    </row>
    <row r="36" spans="1:43" ht="29.25" customHeight="1">
      <c r="A36" s="45" t="s">
        <v>128</v>
      </c>
      <c r="B36" s="42"/>
      <c r="C36" s="40"/>
      <c r="D36" s="40"/>
      <c r="E36" s="40"/>
      <c r="F36" s="40"/>
      <c r="G36" s="12"/>
      <c r="O36" s="101" t="s">
        <v>7</v>
      </c>
      <c r="P36" s="26">
        <f>B13</f>
        <v>0</v>
      </c>
      <c r="Q36" s="94" t="s">
        <v>19</v>
      </c>
      <c r="R36" s="73">
        <f>D12</f>
        <v>0</v>
      </c>
      <c r="S36" s="182" t="s">
        <v>18</v>
      </c>
      <c r="T36" s="182"/>
      <c r="U36" s="102">
        <f>B12</f>
        <v>0</v>
      </c>
      <c r="W36" s="40"/>
      <c r="X36" s="41"/>
      <c r="Y36" s="41"/>
      <c r="Z36" s="40"/>
      <c r="AA36" s="40"/>
      <c r="AB36" s="40"/>
      <c r="AC36" s="40"/>
      <c r="AD36" s="40"/>
      <c r="AE36" s="40"/>
      <c r="AF36" s="40"/>
      <c r="AG36" s="40"/>
      <c r="AH36" s="40"/>
      <c r="AI36" s="40"/>
      <c r="AJ36" s="40"/>
      <c r="AK36" s="40"/>
      <c r="AL36" s="40"/>
      <c r="AM36" s="40"/>
      <c r="AN36" s="40"/>
      <c r="AO36" s="40"/>
      <c r="AP36" s="40"/>
      <c r="AQ36" s="40"/>
    </row>
    <row r="37" spans="1:43" ht="29.25" customHeight="1">
      <c r="A37" s="45"/>
      <c r="B37" s="42"/>
      <c r="C37" s="40"/>
      <c r="D37" s="40"/>
      <c r="E37" s="40"/>
      <c r="F37" s="40"/>
      <c r="G37" s="12"/>
      <c r="O37" s="101" t="s">
        <v>60</v>
      </c>
      <c r="P37" s="26">
        <f>D13</f>
        <v>0</v>
      </c>
      <c r="Q37" s="94" t="s">
        <v>59</v>
      </c>
      <c r="R37" s="27">
        <f>G13</f>
        <v>0</v>
      </c>
      <c r="S37" s="182" t="s">
        <v>27</v>
      </c>
      <c r="T37" s="182"/>
      <c r="U37" s="102">
        <f>G12</f>
        <v>0</v>
      </c>
      <c r="W37" s="40"/>
      <c r="X37" s="41"/>
      <c r="Y37" s="41"/>
      <c r="Z37" s="40"/>
      <c r="AA37" s="40"/>
      <c r="AB37" s="40"/>
      <c r="AC37" s="40"/>
      <c r="AD37" s="40"/>
      <c r="AE37" s="40"/>
      <c r="AF37" s="40"/>
      <c r="AG37" s="40"/>
      <c r="AH37" s="40"/>
      <c r="AI37" s="40"/>
      <c r="AJ37" s="40"/>
      <c r="AK37" s="40"/>
      <c r="AL37" s="40"/>
      <c r="AM37" s="40"/>
      <c r="AN37" s="40"/>
      <c r="AO37" s="40"/>
      <c r="AP37" s="40"/>
      <c r="AQ37" s="40"/>
    </row>
    <row r="38" spans="1:43" ht="29.25" customHeight="1">
      <c r="A38" s="45"/>
      <c r="B38" s="42"/>
      <c r="C38" s="40"/>
      <c r="D38" s="40"/>
      <c r="E38" s="40"/>
      <c r="F38" s="40"/>
      <c r="G38" s="12"/>
      <c r="O38" s="101" t="s">
        <v>40</v>
      </c>
      <c r="P38" s="197">
        <f>B9</f>
        <v>0</v>
      </c>
      <c r="Q38" s="198"/>
      <c r="R38" s="198"/>
      <c r="S38" s="198"/>
      <c r="T38" s="198"/>
      <c r="U38" s="207"/>
      <c r="W38" s="40"/>
      <c r="X38" s="41"/>
      <c r="Y38" s="41"/>
      <c r="Z38" s="40"/>
      <c r="AA38" s="40"/>
      <c r="AB38" s="40"/>
      <c r="AC38" s="40"/>
      <c r="AD38" s="40"/>
      <c r="AE38" s="40"/>
      <c r="AF38" s="40"/>
      <c r="AG38" s="40"/>
      <c r="AH38" s="40"/>
      <c r="AI38" s="40"/>
      <c r="AJ38" s="40"/>
      <c r="AK38" s="40"/>
      <c r="AL38" s="40"/>
      <c r="AM38" s="40"/>
      <c r="AN38" s="40"/>
      <c r="AO38" s="40"/>
      <c r="AP38" s="40"/>
      <c r="AQ38" s="40"/>
    </row>
    <row r="39" spans="1:43" ht="29.25" customHeight="1">
      <c r="A39" s="45"/>
      <c r="B39" s="42"/>
      <c r="C39" s="40"/>
      <c r="D39" s="40"/>
      <c r="E39" s="40"/>
      <c r="F39" s="40"/>
      <c r="G39" s="12"/>
      <c r="O39" s="101" t="s">
        <v>41</v>
      </c>
      <c r="P39" s="180">
        <f>B10</f>
        <v>0</v>
      </c>
      <c r="Q39" s="180"/>
      <c r="R39" s="180"/>
      <c r="S39" s="180"/>
      <c r="T39" s="180"/>
      <c r="U39" s="181"/>
      <c r="W39" s="40"/>
      <c r="X39" s="41"/>
      <c r="Y39" s="41"/>
      <c r="Z39" s="40"/>
      <c r="AA39" s="40"/>
      <c r="AB39" s="40"/>
      <c r="AC39" s="40"/>
      <c r="AD39" s="40"/>
      <c r="AE39" s="40"/>
      <c r="AF39" s="40"/>
      <c r="AG39" s="40"/>
      <c r="AH39" s="40"/>
      <c r="AI39" s="40"/>
      <c r="AJ39" s="40"/>
      <c r="AK39" s="40"/>
      <c r="AL39" s="40"/>
      <c r="AM39" s="40"/>
      <c r="AN39" s="40"/>
      <c r="AO39" s="40"/>
      <c r="AP39" s="40"/>
      <c r="AQ39" s="40"/>
    </row>
    <row r="40" spans="1:43" ht="29.25" customHeight="1">
      <c r="A40" s="45"/>
      <c r="B40" s="42"/>
      <c r="C40" s="40"/>
      <c r="D40" s="40"/>
      <c r="E40" s="40"/>
      <c r="F40" s="40"/>
      <c r="G40" s="12"/>
      <c r="O40" s="101" t="s">
        <v>42</v>
      </c>
      <c r="P40" s="180">
        <f>B14</f>
        <v>0</v>
      </c>
      <c r="Q40" s="180"/>
      <c r="R40" s="180"/>
      <c r="S40" s="182" t="s">
        <v>30</v>
      </c>
      <c r="T40" s="182"/>
      <c r="U40" s="104">
        <f>D14</f>
        <v>0</v>
      </c>
      <c r="W40" s="40"/>
      <c r="X40" s="41"/>
      <c r="Y40" s="41"/>
      <c r="Z40" s="40"/>
      <c r="AA40" s="40"/>
      <c r="AB40" s="40"/>
      <c r="AC40" s="40"/>
      <c r="AD40" s="40"/>
      <c r="AE40" s="40"/>
      <c r="AF40" s="40"/>
      <c r="AG40" s="40"/>
      <c r="AH40" s="40"/>
      <c r="AI40" s="40"/>
      <c r="AJ40" s="40"/>
      <c r="AK40" s="40"/>
      <c r="AL40" s="40"/>
      <c r="AM40" s="40"/>
      <c r="AN40" s="40"/>
      <c r="AO40" s="40"/>
      <c r="AP40" s="40"/>
      <c r="AQ40" s="40"/>
    </row>
    <row r="41" spans="1:43" ht="29.25" customHeight="1">
      <c r="A41" s="45"/>
      <c r="B41" s="42"/>
      <c r="C41" s="40"/>
      <c r="D41" s="40"/>
      <c r="E41" s="40"/>
      <c r="F41" s="40"/>
      <c r="G41" s="12"/>
      <c r="O41" s="101" t="s">
        <v>21</v>
      </c>
      <c r="P41" s="75">
        <f>B15</f>
        <v>0</v>
      </c>
      <c r="Q41" s="43" t="s">
        <v>22</v>
      </c>
      <c r="R41" s="28">
        <f>D15</f>
        <v>0</v>
      </c>
      <c r="S41" s="182" t="s">
        <v>61</v>
      </c>
      <c r="T41" s="188"/>
      <c r="U41" s="103">
        <f>G15</f>
        <v>0</v>
      </c>
      <c r="W41" s="40"/>
      <c r="X41" s="41"/>
      <c r="Y41" s="41"/>
      <c r="Z41" s="40"/>
      <c r="AA41" s="40"/>
      <c r="AB41" s="40"/>
      <c r="AC41" s="40"/>
      <c r="AD41" s="40"/>
      <c r="AE41" s="40"/>
      <c r="AF41" s="40"/>
      <c r="AG41" s="40"/>
      <c r="AH41" s="40"/>
      <c r="AI41" s="40"/>
      <c r="AJ41" s="40"/>
      <c r="AK41" s="40"/>
      <c r="AL41" s="40"/>
      <c r="AM41" s="40"/>
      <c r="AN41" s="40"/>
      <c r="AO41" s="40"/>
      <c r="AP41" s="40"/>
      <c r="AQ41" s="40"/>
    </row>
    <row r="42" spans="1:43" ht="29.25" customHeight="1">
      <c r="A42" s="45"/>
      <c r="B42" s="42"/>
      <c r="C42" s="40"/>
      <c r="D42" s="40"/>
      <c r="E42" s="40"/>
      <c r="F42" s="40"/>
      <c r="G42" s="12"/>
      <c r="O42" s="101" t="s">
        <v>5</v>
      </c>
      <c r="P42" s="27">
        <f>B16</f>
        <v>0</v>
      </c>
      <c r="Q42" s="94" t="s">
        <v>8</v>
      </c>
      <c r="R42" s="27">
        <f>D16</f>
        <v>0</v>
      </c>
      <c r="S42" s="187" t="s">
        <v>65</v>
      </c>
      <c r="T42" s="188"/>
      <c r="U42" s="105">
        <f>G16</f>
        <v>0</v>
      </c>
      <c r="W42" s="40"/>
      <c r="X42" s="41"/>
      <c r="Y42" s="41"/>
      <c r="Z42" s="40"/>
      <c r="AA42" s="40"/>
      <c r="AB42" s="40"/>
      <c r="AC42" s="40"/>
      <c r="AD42" s="40"/>
      <c r="AE42" s="40"/>
      <c r="AF42" s="40"/>
      <c r="AG42" s="40"/>
      <c r="AH42" s="40"/>
      <c r="AI42" s="40"/>
      <c r="AJ42" s="40"/>
      <c r="AK42" s="40"/>
      <c r="AL42" s="40"/>
      <c r="AM42" s="40"/>
      <c r="AN42" s="40"/>
      <c r="AO42" s="40"/>
      <c r="AP42" s="40"/>
      <c r="AQ42" s="40"/>
    </row>
    <row r="43" spans="1:43" ht="29.25" customHeight="1">
      <c r="A43" s="45"/>
      <c r="B43" s="42"/>
      <c r="C43" s="40"/>
      <c r="D43" s="40"/>
      <c r="E43" s="40"/>
      <c r="F43" s="40"/>
      <c r="G43" s="12"/>
      <c r="O43" s="101" t="s">
        <v>31</v>
      </c>
      <c r="P43" s="138">
        <f>B17</f>
        <v>0</v>
      </c>
      <c r="Q43" s="139"/>
      <c r="R43" s="139"/>
      <c r="S43" s="187" t="s">
        <v>121</v>
      </c>
      <c r="T43" s="188"/>
      <c r="U43" s="140">
        <f>D17</f>
        <v>0</v>
      </c>
      <c r="W43" s="40"/>
      <c r="X43" s="41"/>
      <c r="Y43" s="41"/>
      <c r="Z43" s="40"/>
      <c r="AA43" s="40"/>
      <c r="AB43" s="40"/>
      <c r="AC43" s="40"/>
      <c r="AD43" s="40"/>
      <c r="AE43" s="40"/>
      <c r="AF43" s="40"/>
      <c r="AG43" s="40"/>
      <c r="AH43" s="40"/>
      <c r="AI43" s="40"/>
      <c r="AJ43" s="40"/>
      <c r="AK43" s="40"/>
      <c r="AL43" s="40"/>
      <c r="AM43" s="40"/>
      <c r="AN43" s="40"/>
      <c r="AO43" s="40"/>
      <c r="AP43" s="40"/>
      <c r="AQ43" s="40"/>
    </row>
    <row r="44" spans="1:43" ht="29.25" customHeight="1">
      <c r="A44" s="45"/>
      <c r="B44" s="42"/>
      <c r="C44" s="40"/>
      <c r="D44" s="40"/>
      <c r="E44" s="40"/>
      <c r="F44" s="40"/>
      <c r="G44" s="12"/>
      <c r="O44" s="201" t="s">
        <v>43</v>
      </c>
      <c r="P44" s="202"/>
      <c r="Q44" s="202"/>
      <c r="R44" s="202"/>
      <c r="S44" s="202"/>
      <c r="T44" s="202"/>
      <c r="U44" s="203"/>
      <c r="W44" s="40"/>
      <c r="X44" s="41"/>
      <c r="Y44" s="41"/>
      <c r="Z44" s="40"/>
      <c r="AA44" s="40"/>
      <c r="AB44" s="40"/>
      <c r="AC44" s="40"/>
      <c r="AD44" s="40"/>
      <c r="AE44" s="40"/>
      <c r="AF44" s="40"/>
      <c r="AG44" s="40"/>
      <c r="AH44" s="40"/>
      <c r="AI44" s="40"/>
      <c r="AJ44" s="40"/>
      <c r="AK44" s="40"/>
      <c r="AL44" s="40"/>
      <c r="AM44" s="40"/>
      <c r="AN44" s="40"/>
      <c r="AO44" s="40"/>
      <c r="AP44" s="40"/>
      <c r="AQ44" s="40"/>
    </row>
    <row r="45" spans="1:43" ht="29.25" customHeight="1">
      <c r="A45" s="45"/>
      <c r="B45" s="42"/>
      <c r="C45" s="40"/>
      <c r="D45" s="40"/>
      <c r="E45" s="40"/>
      <c r="F45" s="40"/>
      <c r="G45" s="12"/>
      <c r="O45" s="101" t="s">
        <v>0</v>
      </c>
      <c r="P45" s="29">
        <f>B19</f>
        <v>0</v>
      </c>
      <c r="Q45" s="94" t="s">
        <v>4</v>
      </c>
      <c r="R45" s="30">
        <f>D19</f>
        <v>0</v>
      </c>
      <c r="S45" s="187" t="s">
        <v>3</v>
      </c>
      <c r="T45" s="188"/>
      <c r="U45" s="106">
        <f>G19</f>
        <v>0</v>
      </c>
      <c r="W45" s="40"/>
      <c r="X45" s="41"/>
      <c r="Y45" s="41"/>
      <c r="Z45" s="40"/>
      <c r="AA45" s="40"/>
      <c r="AB45" s="40"/>
      <c r="AC45" s="40"/>
      <c r="AD45" s="40"/>
      <c r="AE45" s="40"/>
      <c r="AF45" s="40"/>
      <c r="AG45" s="40"/>
      <c r="AH45" s="40"/>
      <c r="AI45" s="40"/>
      <c r="AJ45" s="40"/>
      <c r="AK45" s="40"/>
      <c r="AL45" s="40"/>
      <c r="AM45" s="40"/>
      <c r="AN45" s="40"/>
      <c r="AO45" s="40"/>
      <c r="AP45" s="40"/>
      <c r="AQ45" s="40"/>
    </row>
    <row r="46" spans="1:43" ht="14.25">
      <c r="A46" s="45"/>
      <c r="B46" s="42"/>
      <c r="C46" s="40"/>
      <c r="D46" s="40"/>
      <c r="E46" s="40"/>
      <c r="F46" s="40"/>
      <c r="G46" s="12"/>
      <c r="O46" s="107"/>
      <c r="P46" s="95"/>
      <c r="Q46" s="5"/>
      <c r="R46" s="5"/>
      <c r="S46" s="5"/>
      <c r="T46" s="5"/>
      <c r="U46" s="108"/>
      <c r="W46" s="40"/>
      <c r="X46" s="41"/>
      <c r="Y46" s="41"/>
      <c r="Z46" s="40"/>
      <c r="AA46" s="40"/>
      <c r="AB46" s="40"/>
      <c r="AC46" s="40"/>
      <c r="AD46" s="40"/>
      <c r="AE46" s="40"/>
      <c r="AF46" s="40"/>
      <c r="AG46" s="40"/>
      <c r="AH46" s="40"/>
      <c r="AI46" s="40"/>
      <c r="AJ46" s="40"/>
      <c r="AK46" s="40"/>
      <c r="AL46" s="40"/>
      <c r="AM46" s="40"/>
      <c r="AN46" s="40"/>
      <c r="AO46" s="40"/>
      <c r="AP46" s="40"/>
      <c r="AQ46" s="40"/>
    </row>
    <row r="47" spans="1:43" ht="18">
      <c r="A47" s="45"/>
      <c r="B47" s="42"/>
      <c r="C47" s="40"/>
      <c r="D47" s="40"/>
      <c r="E47" s="40"/>
      <c r="F47" s="40"/>
      <c r="G47" s="12"/>
      <c r="O47" s="194" t="s">
        <v>98</v>
      </c>
      <c r="P47" s="195"/>
      <c r="Q47" s="195"/>
      <c r="R47" s="195"/>
      <c r="S47" s="195"/>
      <c r="T47" s="195"/>
      <c r="U47" s="196"/>
      <c r="W47" s="40"/>
      <c r="X47" s="41"/>
      <c r="Y47" s="41"/>
      <c r="Z47" s="40"/>
      <c r="AA47" s="40"/>
      <c r="AB47" s="40"/>
      <c r="AC47" s="40"/>
      <c r="AD47" s="40"/>
      <c r="AE47" s="40"/>
      <c r="AF47" s="40"/>
      <c r="AG47" s="40"/>
      <c r="AH47" s="40"/>
      <c r="AI47" s="40"/>
      <c r="AJ47" s="40"/>
      <c r="AK47" s="40"/>
      <c r="AL47" s="40"/>
      <c r="AM47" s="40"/>
      <c r="AN47" s="40"/>
      <c r="AO47" s="40"/>
      <c r="AP47" s="40"/>
      <c r="AQ47" s="40"/>
    </row>
    <row r="48" spans="1:43" ht="6" customHeight="1" thickBot="1">
      <c r="A48" s="45"/>
      <c r="B48" s="42"/>
      <c r="C48" s="40"/>
      <c r="D48" s="40"/>
      <c r="E48" s="40"/>
      <c r="F48" s="40"/>
      <c r="G48" s="12"/>
      <c r="O48" s="127"/>
      <c r="P48" s="123"/>
      <c r="Q48" s="123"/>
      <c r="R48" s="123"/>
      <c r="S48" s="123"/>
      <c r="T48" s="123"/>
      <c r="U48" s="128"/>
      <c r="W48" s="40"/>
      <c r="X48" s="41"/>
      <c r="Y48" s="41"/>
      <c r="Z48" s="40"/>
      <c r="AA48" s="40"/>
      <c r="AB48" s="40"/>
      <c r="AC48" s="40"/>
      <c r="AD48" s="40"/>
      <c r="AE48" s="40"/>
      <c r="AF48" s="40"/>
      <c r="AG48" s="40"/>
      <c r="AH48" s="40"/>
      <c r="AI48" s="40"/>
      <c r="AJ48" s="40"/>
      <c r="AK48" s="40"/>
      <c r="AL48" s="40"/>
      <c r="AM48" s="40"/>
      <c r="AN48" s="40"/>
      <c r="AO48" s="40"/>
      <c r="AP48" s="40"/>
      <c r="AQ48" s="40"/>
    </row>
    <row r="49" spans="1:43" ht="29.25" customHeight="1">
      <c r="A49" s="45"/>
      <c r="B49" s="42"/>
      <c r="C49" s="40"/>
      <c r="D49" s="40"/>
      <c r="E49" s="40"/>
      <c r="F49" s="40"/>
      <c r="G49" s="12"/>
      <c r="O49" s="129" t="s">
        <v>99</v>
      </c>
      <c r="P49" s="197">
        <f>B21</f>
        <v>0</v>
      </c>
      <c r="Q49" s="198"/>
      <c r="R49" s="121" t="s">
        <v>100</v>
      </c>
      <c r="S49" s="122">
        <f>D21</f>
        <v>0</v>
      </c>
      <c r="T49" s="121" t="s">
        <v>21</v>
      </c>
      <c r="U49" s="102">
        <f>G21</f>
        <v>0</v>
      </c>
      <c r="W49" s="40"/>
      <c r="X49" s="41"/>
      <c r="Y49" s="41"/>
      <c r="Z49" s="40"/>
      <c r="AA49" s="40"/>
      <c r="AB49" s="40"/>
      <c r="AC49" s="40"/>
      <c r="AD49" s="40"/>
      <c r="AE49" s="40"/>
      <c r="AF49" s="40"/>
      <c r="AG49" s="40"/>
      <c r="AH49" s="40"/>
      <c r="AI49" s="40"/>
      <c r="AJ49" s="40"/>
      <c r="AK49" s="40"/>
      <c r="AL49" s="40"/>
      <c r="AM49" s="40"/>
      <c r="AN49" s="40"/>
      <c r="AO49" s="40"/>
      <c r="AP49" s="40"/>
      <c r="AQ49" s="40"/>
    </row>
    <row r="50" spans="1:43" ht="22.5" customHeight="1">
      <c r="A50" s="45"/>
      <c r="B50" s="42"/>
      <c r="C50" s="40"/>
      <c r="D50" s="40"/>
      <c r="E50" s="40"/>
      <c r="F50" s="40"/>
      <c r="G50" s="12"/>
      <c r="O50" s="130"/>
      <c r="P50" s="125"/>
      <c r="Q50" s="125"/>
      <c r="R50" s="124"/>
      <c r="S50" s="126"/>
      <c r="T50" s="124"/>
      <c r="U50" s="131"/>
      <c r="W50" s="40"/>
      <c r="X50" s="41"/>
      <c r="Y50" s="41"/>
      <c r="Z50" s="40"/>
      <c r="AA50" s="40"/>
      <c r="AB50" s="40"/>
      <c r="AC50" s="40"/>
      <c r="AD50" s="40"/>
      <c r="AE50" s="40"/>
      <c r="AF50" s="40"/>
      <c r="AG50" s="40"/>
      <c r="AH50" s="40"/>
      <c r="AI50" s="40"/>
      <c r="AJ50" s="40"/>
      <c r="AK50" s="40"/>
      <c r="AL50" s="40"/>
      <c r="AM50" s="40"/>
      <c r="AN50" s="40"/>
      <c r="AO50" s="40"/>
      <c r="AP50" s="40"/>
      <c r="AQ50" s="40"/>
    </row>
    <row r="51" spans="1:43" s="39" customFormat="1" ht="297.75" customHeight="1">
      <c r="A51" s="132"/>
      <c r="B51" s="78"/>
      <c r="C51" s="46"/>
      <c r="D51" s="46"/>
      <c r="E51" s="46"/>
      <c r="F51" s="46"/>
      <c r="G51" s="47"/>
      <c r="H51" s="57"/>
      <c r="I51" s="57"/>
      <c r="J51" s="57"/>
      <c r="K51" s="57"/>
      <c r="L51" s="57"/>
      <c r="M51" s="57"/>
      <c r="N51" s="57"/>
      <c r="O51" s="191" t="s">
        <v>120</v>
      </c>
      <c r="P51" s="192"/>
      <c r="Q51" s="192"/>
      <c r="R51" s="192"/>
      <c r="S51" s="192"/>
      <c r="T51" s="192"/>
      <c r="U51" s="193"/>
      <c r="W51" s="46"/>
      <c r="X51" s="46"/>
      <c r="Y51" s="46"/>
      <c r="Z51" s="46"/>
      <c r="AA51" s="46"/>
      <c r="AB51" s="46"/>
      <c r="AC51" s="46"/>
      <c r="AD51" s="46"/>
      <c r="AE51" s="46"/>
      <c r="AF51" s="46"/>
      <c r="AG51" s="46"/>
      <c r="AH51" s="46"/>
      <c r="AI51" s="46"/>
      <c r="AJ51" s="46"/>
      <c r="AK51" s="46"/>
      <c r="AL51" s="46"/>
      <c r="AM51" s="46"/>
      <c r="AN51" s="46"/>
      <c r="AO51" s="46"/>
      <c r="AP51" s="46"/>
      <c r="AQ51" s="46"/>
    </row>
    <row r="52" spans="1:21" ht="46.5" customHeight="1">
      <c r="A52" s="45"/>
      <c r="B52" s="42"/>
      <c r="C52" s="40"/>
      <c r="D52" s="40"/>
      <c r="E52" s="40"/>
      <c r="F52" s="40"/>
      <c r="G52" s="12"/>
      <c r="O52" s="109" t="s">
        <v>83</v>
      </c>
      <c r="Q52" s="5"/>
      <c r="R52" s="5"/>
      <c r="S52" s="33"/>
      <c r="T52" s="5"/>
      <c r="U52" s="110"/>
    </row>
    <row r="53" spans="1:21" ht="49.5" customHeight="1">
      <c r="A53" s="45"/>
      <c r="B53" s="42"/>
      <c r="C53" s="40"/>
      <c r="D53" s="40"/>
      <c r="E53" s="40"/>
      <c r="F53" s="40"/>
      <c r="G53" s="12"/>
      <c r="O53" s="107"/>
      <c r="Q53" s="5"/>
      <c r="R53" s="33"/>
      <c r="S53" s="111"/>
      <c r="T53" s="189"/>
      <c r="U53" s="190"/>
    </row>
    <row r="54" spans="1:21" ht="27">
      <c r="A54" s="45"/>
      <c r="B54" s="42"/>
      <c r="C54" s="40"/>
      <c r="D54" s="40"/>
      <c r="E54" s="40"/>
      <c r="F54" s="40"/>
      <c r="G54" s="12"/>
      <c r="O54" s="199" t="s">
        <v>44</v>
      </c>
      <c r="P54" s="200"/>
      <c r="Q54" s="200"/>
      <c r="R54" s="200"/>
      <c r="S54" s="5"/>
      <c r="T54" s="5"/>
      <c r="U54" s="110"/>
    </row>
    <row r="55" spans="1:21" ht="14.25" customHeight="1">
      <c r="A55" s="45"/>
      <c r="B55" s="42"/>
      <c r="C55" s="40"/>
      <c r="D55" s="40"/>
      <c r="E55" s="40"/>
      <c r="F55" s="40"/>
      <c r="G55" s="12"/>
      <c r="O55" s="112"/>
      <c r="P55" s="34"/>
      <c r="Q55" s="34"/>
      <c r="R55" s="34"/>
      <c r="S55" s="5"/>
      <c r="T55" s="5"/>
      <c r="U55" s="110"/>
    </row>
    <row r="56" spans="1:21" ht="14.25" customHeight="1">
      <c r="A56" s="45"/>
      <c r="B56" s="42"/>
      <c r="C56" s="40"/>
      <c r="D56" s="40"/>
      <c r="E56" s="40"/>
      <c r="F56" s="40"/>
      <c r="G56" s="12"/>
      <c r="O56" s="183">
        <f>(B6)</f>
        <v>0</v>
      </c>
      <c r="P56" s="184"/>
      <c r="Q56" s="184"/>
      <c r="R56" s="184"/>
      <c r="S56" s="5"/>
      <c r="T56" s="5"/>
      <c r="U56" s="108"/>
    </row>
    <row r="57" spans="1:21" ht="14.25">
      <c r="A57" s="45"/>
      <c r="B57" s="42"/>
      <c r="C57" s="40"/>
      <c r="D57" s="40"/>
      <c r="E57" s="40"/>
      <c r="F57" s="40"/>
      <c r="G57" s="12"/>
      <c r="O57" s="185"/>
      <c r="P57" s="186"/>
      <c r="Q57" s="186"/>
      <c r="R57" s="186"/>
      <c r="S57" s="5"/>
      <c r="T57" s="5"/>
      <c r="U57" s="108"/>
    </row>
    <row r="58" spans="1:21" ht="14.25">
      <c r="A58" s="45"/>
      <c r="B58" s="42"/>
      <c r="C58" s="40"/>
      <c r="D58" s="40"/>
      <c r="E58" s="40"/>
      <c r="F58" s="40"/>
      <c r="G58" s="12"/>
      <c r="O58" s="185"/>
      <c r="P58" s="186"/>
      <c r="Q58" s="186"/>
      <c r="R58" s="186"/>
      <c r="S58" s="5"/>
      <c r="T58" s="5"/>
      <c r="U58" s="108"/>
    </row>
    <row r="59" spans="1:21" ht="14.25">
      <c r="A59" s="45"/>
      <c r="B59" s="42"/>
      <c r="C59" s="40"/>
      <c r="D59" s="40"/>
      <c r="E59" s="40"/>
      <c r="F59" s="40"/>
      <c r="G59" s="12"/>
      <c r="O59" s="113" t="s">
        <v>17</v>
      </c>
      <c r="P59" s="32"/>
      <c r="Q59" s="32"/>
      <c r="R59" s="32"/>
      <c r="S59" s="32"/>
      <c r="T59" s="32"/>
      <c r="U59" s="114"/>
    </row>
    <row r="60" spans="1:21" ht="14.25">
      <c r="A60" s="45"/>
      <c r="B60" s="42"/>
      <c r="C60" s="40"/>
      <c r="D60" s="40"/>
      <c r="E60" s="40"/>
      <c r="F60" s="40"/>
      <c r="G60" s="12"/>
      <c r="O60" s="115"/>
      <c r="P60" s="31"/>
      <c r="Q60" s="31"/>
      <c r="R60" s="31"/>
      <c r="S60" s="31"/>
      <c r="T60" s="31"/>
      <c r="U60" s="116"/>
    </row>
    <row r="61" spans="1:21" ht="14.25">
      <c r="A61" s="45"/>
      <c r="B61" s="42"/>
      <c r="C61" s="40"/>
      <c r="D61" s="40"/>
      <c r="E61" s="40"/>
      <c r="F61" s="40"/>
      <c r="G61" s="12"/>
      <c r="O61" s="117" t="s">
        <v>51</v>
      </c>
      <c r="P61" s="31"/>
      <c r="Q61" s="31"/>
      <c r="R61" s="31"/>
      <c r="S61" s="144" t="s">
        <v>52</v>
      </c>
      <c r="T61" s="144"/>
      <c r="U61" s="145"/>
    </row>
    <row r="62" spans="1:21" ht="15" thickBot="1">
      <c r="A62" s="45"/>
      <c r="B62" s="42"/>
      <c r="C62" s="40"/>
      <c r="D62" s="40"/>
      <c r="E62" s="40"/>
      <c r="F62" s="40"/>
      <c r="G62" s="12"/>
      <c r="O62" s="118"/>
      <c r="P62" s="119"/>
      <c r="Q62" s="119"/>
      <c r="R62" s="119"/>
      <c r="S62" s="119"/>
      <c r="T62" s="119"/>
      <c r="U62" s="120"/>
    </row>
    <row r="63" spans="1:7" ht="14.25">
      <c r="A63" s="45"/>
      <c r="B63" s="42"/>
      <c r="C63" s="40"/>
      <c r="D63" s="40"/>
      <c r="E63" s="40"/>
      <c r="F63" s="40"/>
      <c r="G63" s="12"/>
    </row>
    <row r="64" spans="1:7" ht="14.25">
      <c r="A64" s="45"/>
      <c r="B64" s="42"/>
      <c r="C64" s="40"/>
      <c r="D64" s="40"/>
      <c r="E64" s="40"/>
      <c r="F64" s="40"/>
      <c r="G64" s="12"/>
    </row>
    <row r="65" spans="1:7" ht="14.25">
      <c r="A65" s="45"/>
      <c r="B65" s="42"/>
      <c r="C65" s="40"/>
      <c r="D65" s="40"/>
      <c r="E65" s="40"/>
      <c r="F65" s="40"/>
      <c r="G65" s="12"/>
    </row>
    <row r="66" spans="1:7" ht="14.25">
      <c r="A66" s="45"/>
      <c r="B66" s="42"/>
      <c r="C66" s="40"/>
      <c r="D66" s="40"/>
      <c r="E66" s="40"/>
      <c r="F66" s="40"/>
      <c r="G66" s="12"/>
    </row>
    <row r="67" spans="1:7" ht="14.25">
      <c r="A67" s="45"/>
      <c r="B67" s="42"/>
      <c r="C67" s="40"/>
      <c r="D67" s="40"/>
      <c r="E67" s="40"/>
      <c r="F67" s="40"/>
      <c r="G67" s="12"/>
    </row>
    <row r="68" spans="1:7" ht="14.25">
      <c r="A68" s="45"/>
      <c r="B68" s="42"/>
      <c r="C68" s="40"/>
      <c r="D68" s="40"/>
      <c r="E68" s="40"/>
      <c r="F68" s="40"/>
      <c r="G68" s="12"/>
    </row>
    <row r="69" spans="1:7" ht="14.25">
      <c r="A69" s="45"/>
      <c r="B69" s="42"/>
      <c r="C69" s="40"/>
      <c r="D69" s="40"/>
      <c r="E69" s="40"/>
      <c r="F69" s="40"/>
      <c r="G69" s="12"/>
    </row>
    <row r="70" spans="1:7" ht="14.25">
      <c r="A70" s="45"/>
      <c r="B70" s="42"/>
      <c r="C70" s="40"/>
      <c r="D70" s="40"/>
      <c r="E70" s="40"/>
      <c r="F70" s="40"/>
      <c r="G70" s="12"/>
    </row>
    <row r="71" spans="1:7" ht="14.25">
      <c r="A71" s="45"/>
      <c r="B71" s="42"/>
      <c r="C71" s="40"/>
      <c r="D71" s="40"/>
      <c r="E71" s="40"/>
      <c r="F71" s="40"/>
      <c r="G71" s="12"/>
    </row>
    <row r="72" spans="1:7" ht="14.25">
      <c r="A72" s="58"/>
      <c r="B72" s="42"/>
      <c r="C72" s="40"/>
      <c r="D72" s="40"/>
      <c r="E72" s="40"/>
      <c r="F72" s="40"/>
      <c r="G72" s="12"/>
    </row>
    <row r="73" spans="1:7" ht="14.25">
      <c r="A73" s="58"/>
      <c r="B73" s="42"/>
      <c r="C73" s="40"/>
      <c r="D73" s="40"/>
      <c r="E73" s="40"/>
      <c r="F73" s="40"/>
      <c r="G73" s="12"/>
    </row>
    <row r="74" spans="1:7" ht="14.25">
      <c r="A74" s="58"/>
      <c r="B74" s="42"/>
      <c r="C74" s="40"/>
      <c r="D74" s="40"/>
      <c r="E74" s="40"/>
      <c r="F74" s="40"/>
      <c r="G74" s="12"/>
    </row>
    <row r="75" spans="1:7" ht="14.25">
      <c r="A75" s="58"/>
      <c r="B75" s="42"/>
      <c r="C75" s="40"/>
      <c r="D75" s="40"/>
      <c r="E75" s="40"/>
      <c r="F75" s="40"/>
      <c r="G75" s="12"/>
    </row>
    <row r="76" spans="1:7" ht="14.25">
      <c r="A76" s="58" t="s">
        <v>77</v>
      </c>
      <c r="B76" s="42"/>
      <c r="C76" s="40"/>
      <c r="D76" s="40"/>
      <c r="E76" s="40"/>
      <c r="F76" s="40"/>
      <c r="G76" s="12"/>
    </row>
    <row r="77" spans="1:7" ht="14.25">
      <c r="A77" s="58" t="s">
        <v>109</v>
      </c>
      <c r="B77" s="42"/>
      <c r="C77" s="40"/>
      <c r="D77" s="40"/>
      <c r="E77" s="40"/>
      <c r="F77" s="40"/>
      <c r="G77" s="12"/>
    </row>
    <row r="78" spans="1:7" ht="14.25">
      <c r="A78" s="58" t="s">
        <v>104</v>
      </c>
      <c r="B78" s="42"/>
      <c r="C78" s="40"/>
      <c r="D78" s="40"/>
      <c r="E78" s="40"/>
      <c r="F78" s="40"/>
      <c r="G78" s="12"/>
    </row>
    <row r="79" spans="1:7" ht="14.25">
      <c r="A79" s="58" t="s">
        <v>105</v>
      </c>
      <c r="B79" s="42"/>
      <c r="C79" s="40"/>
      <c r="D79" s="40"/>
      <c r="E79" s="40"/>
      <c r="F79" s="40"/>
      <c r="G79" s="12"/>
    </row>
    <row r="80" spans="1:7" ht="14.25">
      <c r="A80" s="58" t="s">
        <v>106</v>
      </c>
      <c r="B80" s="42"/>
      <c r="C80" s="40"/>
      <c r="D80" s="40"/>
      <c r="E80" s="40"/>
      <c r="F80" s="40"/>
      <c r="G80" s="12"/>
    </row>
    <row r="81" spans="1:7" ht="14.25">
      <c r="A81" s="58" t="s">
        <v>114</v>
      </c>
      <c r="B81" s="42"/>
      <c r="C81" s="40"/>
      <c r="D81" s="40"/>
      <c r="E81" s="40"/>
      <c r="F81" s="40"/>
      <c r="G81" s="12"/>
    </row>
    <row r="82" spans="1:25" s="76" customFormat="1" ht="14.25">
      <c r="A82" s="58" t="s">
        <v>70</v>
      </c>
      <c r="B82" s="42"/>
      <c r="C82" s="40"/>
      <c r="D82" s="40"/>
      <c r="E82" s="40"/>
      <c r="F82" s="40"/>
      <c r="G82" s="12"/>
      <c r="H82" s="52"/>
      <c r="I82" s="52"/>
      <c r="J82" s="52"/>
      <c r="K82" s="52"/>
      <c r="L82" s="52"/>
      <c r="M82" s="52"/>
      <c r="N82" s="52"/>
      <c r="O82" s="52"/>
      <c r="P82" s="52"/>
      <c r="X82" s="77"/>
      <c r="Y82" s="77"/>
    </row>
    <row r="83" spans="1:25" s="76" customFormat="1" ht="14.25">
      <c r="A83" s="58" t="s">
        <v>11</v>
      </c>
      <c r="B83" s="42"/>
      <c r="C83" s="40"/>
      <c r="D83" s="40"/>
      <c r="E83" s="40"/>
      <c r="F83" s="40"/>
      <c r="G83" s="12"/>
      <c r="H83" s="52"/>
      <c r="I83" s="52"/>
      <c r="J83" s="52"/>
      <c r="K83" s="52"/>
      <c r="L83" s="52"/>
      <c r="M83" s="52"/>
      <c r="N83" s="52"/>
      <c r="O83" s="52"/>
      <c r="P83" s="52"/>
      <c r="X83" s="77"/>
      <c r="Y83" s="77"/>
    </row>
    <row r="84" spans="1:25" s="76" customFormat="1" ht="14.25">
      <c r="A84" s="58" t="s">
        <v>53</v>
      </c>
      <c r="B84" s="42"/>
      <c r="C84" s="40"/>
      <c r="D84" s="40"/>
      <c r="E84" s="40"/>
      <c r="F84" s="40"/>
      <c r="G84" s="12"/>
      <c r="H84" s="52"/>
      <c r="I84" s="52"/>
      <c r="J84" s="52"/>
      <c r="K84" s="52"/>
      <c r="L84" s="52"/>
      <c r="M84" s="52"/>
      <c r="N84" s="52"/>
      <c r="O84" s="52"/>
      <c r="P84" s="52"/>
      <c r="X84" s="77"/>
      <c r="Y84" s="77"/>
    </row>
    <row r="85" spans="1:25" s="76" customFormat="1" ht="14.25">
      <c r="A85" s="58" t="s">
        <v>12</v>
      </c>
      <c r="B85" s="42"/>
      <c r="C85" s="40"/>
      <c r="D85" s="40"/>
      <c r="E85" s="40"/>
      <c r="F85" s="40"/>
      <c r="G85" s="12"/>
      <c r="H85" s="52"/>
      <c r="I85" s="52"/>
      <c r="J85" s="52"/>
      <c r="K85" s="52"/>
      <c r="L85" s="52"/>
      <c r="M85" s="52"/>
      <c r="N85" s="52"/>
      <c r="O85" s="52"/>
      <c r="P85" s="52"/>
      <c r="X85" s="77"/>
      <c r="Y85" s="77"/>
    </row>
    <row r="86" spans="1:25" s="76" customFormat="1" ht="14.25">
      <c r="A86" s="58" t="s">
        <v>75</v>
      </c>
      <c r="B86" s="42"/>
      <c r="C86" s="40"/>
      <c r="D86" s="40"/>
      <c r="E86" s="40"/>
      <c r="F86" s="40"/>
      <c r="G86" s="12"/>
      <c r="H86" s="52"/>
      <c r="I86" s="52"/>
      <c r="J86" s="52"/>
      <c r="K86" s="52"/>
      <c r="L86" s="52"/>
      <c r="M86" s="52"/>
      <c r="N86" s="52"/>
      <c r="O86" s="52"/>
      <c r="P86" s="52"/>
      <c r="X86" s="77"/>
      <c r="Y86" s="77"/>
    </row>
    <row r="87" spans="1:25" s="76" customFormat="1" ht="14.25">
      <c r="A87" s="58" t="s">
        <v>67</v>
      </c>
      <c r="B87" s="42"/>
      <c r="C87" s="40"/>
      <c r="D87" s="40"/>
      <c r="E87" s="40"/>
      <c r="F87" s="40"/>
      <c r="G87" s="12"/>
      <c r="H87" s="52"/>
      <c r="I87" s="52"/>
      <c r="J87" s="52"/>
      <c r="K87" s="52"/>
      <c r="L87" s="52"/>
      <c r="M87" s="52"/>
      <c r="N87" s="52"/>
      <c r="O87" s="52"/>
      <c r="P87" s="52"/>
      <c r="X87" s="77"/>
      <c r="Y87" s="77"/>
    </row>
    <row r="88" spans="1:25" s="76" customFormat="1" ht="14.25">
      <c r="A88" s="59" t="s">
        <v>13</v>
      </c>
      <c r="B88" s="42"/>
      <c r="C88" s="40"/>
      <c r="D88" s="40"/>
      <c r="E88" s="40"/>
      <c r="F88" s="40"/>
      <c r="G88" s="12"/>
      <c r="H88" s="52"/>
      <c r="I88" s="52"/>
      <c r="J88" s="52"/>
      <c r="K88" s="52"/>
      <c r="L88" s="52"/>
      <c r="M88" s="52"/>
      <c r="N88" s="52"/>
      <c r="O88" s="52"/>
      <c r="P88" s="52"/>
      <c r="X88" s="77"/>
      <c r="Y88" s="77"/>
    </row>
    <row r="89" spans="1:25" s="76" customFormat="1" ht="14.25">
      <c r="A89" s="58" t="s">
        <v>56</v>
      </c>
      <c r="B89" s="42"/>
      <c r="C89" s="40"/>
      <c r="D89" s="40"/>
      <c r="E89" s="40"/>
      <c r="F89" s="40"/>
      <c r="G89" s="12"/>
      <c r="H89" s="52"/>
      <c r="I89" s="52"/>
      <c r="J89" s="52"/>
      <c r="K89" s="52"/>
      <c r="L89" s="52"/>
      <c r="M89" s="52"/>
      <c r="N89" s="52"/>
      <c r="O89" s="52"/>
      <c r="P89" s="52"/>
      <c r="X89" s="77"/>
      <c r="Y89" s="77"/>
    </row>
    <row r="90" spans="1:25" s="76" customFormat="1" ht="14.25">
      <c r="A90" s="58" t="s">
        <v>103</v>
      </c>
      <c r="B90" s="42"/>
      <c r="C90" s="40"/>
      <c r="D90" s="40"/>
      <c r="E90" s="40"/>
      <c r="F90" s="40"/>
      <c r="G90" s="12"/>
      <c r="H90" s="52"/>
      <c r="I90" s="52"/>
      <c r="J90" s="52"/>
      <c r="K90" s="52"/>
      <c r="L90" s="52"/>
      <c r="M90" s="52"/>
      <c r="N90" s="52"/>
      <c r="O90" s="52"/>
      <c r="P90" s="52"/>
      <c r="X90" s="77"/>
      <c r="Y90" s="77"/>
    </row>
    <row r="91" spans="1:25" s="76" customFormat="1" ht="14.25">
      <c r="A91" s="58" t="s">
        <v>78</v>
      </c>
      <c r="B91" s="42"/>
      <c r="C91" s="40"/>
      <c r="D91" s="40"/>
      <c r="E91" s="40"/>
      <c r="F91" s="40"/>
      <c r="G91" s="12"/>
      <c r="H91" s="52"/>
      <c r="I91" s="52"/>
      <c r="J91" s="52"/>
      <c r="K91" s="52"/>
      <c r="L91" s="52"/>
      <c r="M91" s="52"/>
      <c r="N91" s="52"/>
      <c r="O91" s="52"/>
      <c r="P91" s="52"/>
      <c r="X91" s="77"/>
      <c r="Y91" s="77"/>
    </row>
    <row r="92" spans="1:25" s="76" customFormat="1" ht="14.25">
      <c r="A92" s="58" t="s">
        <v>68</v>
      </c>
      <c r="B92" s="42"/>
      <c r="C92" s="40"/>
      <c r="D92" s="40"/>
      <c r="E92" s="40"/>
      <c r="F92" s="40"/>
      <c r="G92" s="12"/>
      <c r="H92" s="52"/>
      <c r="I92" s="52"/>
      <c r="J92" s="52"/>
      <c r="K92" s="52"/>
      <c r="L92" s="52"/>
      <c r="M92" s="52"/>
      <c r="N92" s="52"/>
      <c r="O92" s="52"/>
      <c r="P92" s="52"/>
      <c r="X92" s="77"/>
      <c r="Y92" s="77"/>
    </row>
    <row r="93" spans="1:25" s="76" customFormat="1" ht="14.25">
      <c r="A93" s="58" t="s">
        <v>73</v>
      </c>
      <c r="B93" s="42"/>
      <c r="C93" s="40"/>
      <c r="D93" s="40"/>
      <c r="E93" s="40"/>
      <c r="F93" s="40"/>
      <c r="G93" s="12"/>
      <c r="H93" s="52"/>
      <c r="I93" s="52"/>
      <c r="J93" s="52"/>
      <c r="K93" s="52"/>
      <c r="L93" s="52"/>
      <c r="M93" s="52"/>
      <c r="N93" s="52"/>
      <c r="O93" s="52"/>
      <c r="P93" s="52"/>
      <c r="X93" s="77"/>
      <c r="Y93" s="77"/>
    </row>
    <row r="94" spans="1:25" s="76" customFormat="1" ht="14.25">
      <c r="A94" s="58" t="s">
        <v>115</v>
      </c>
      <c r="B94" s="42"/>
      <c r="C94" s="40"/>
      <c r="D94" s="40"/>
      <c r="E94" s="40"/>
      <c r="F94" s="40"/>
      <c r="G94" s="12"/>
      <c r="H94" s="52"/>
      <c r="I94" s="52"/>
      <c r="J94" s="52"/>
      <c r="K94" s="52"/>
      <c r="L94" s="52"/>
      <c r="M94" s="52"/>
      <c r="N94" s="52"/>
      <c r="O94" s="52"/>
      <c r="P94" s="52"/>
      <c r="X94" s="77"/>
      <c r="Y94" s="77"/>
    </row>
    <row r="95" spans="1:25" s="76" customFormat="1" ht="14.25">
      <c r="A95" s="58" t="s">
        <v>130</v>
      </c>
      <c r="B95" s="42"/>
      <c r="C95" s="40"/>
      <c r="D95" s="40"/>
      <c r="E95" s="40"/>
      <c r="F95" s="40"/>
      <c r="G95" s="12"/>
      <c r="H95" s="52"/>
      <c r="I95" s="52"/>
      <c r="J95" s="52"/>
      <c r="K95" s="52"/>
      <c r="L95" s="52"/>
      <c r="M95" s="52"/>
      <c r="N95" s="52"/>
      <c r="O95" s="52"/>
      <c r="P95" s="52"/>
      <c r="X95" s="77"/>
      <c r="Y95" s="77"/>
    </row>
    <row r="96" spans="1:25" s="76" customFormat="1" ht="14.25">
      <c r="A96" s="58" t="s">
        <v>102</v>
      </c>
      <c r="B96" s="42"/>
      <c r="C96" s="40"/>
      <c r="D96" s="40"/>
      <c r="E96" s="40"/>
      <c r="F96" s="40"/>
      <c r="G96" s="12"/>
      <c r="H96" s="52"/>
      <c r="I96" s="52"/>
      <c r="J96" s="52"/>
      <c r="K96" s="52"/>
      <c r="L96" s="52"/>
      <c r="M96" s="52"/>
      <c r="N96" s="52"/>
      <c r="O96" s="52"/>
      <c r="P96" s="52"/>
      <c r="X96" s="77"/>
      <c r="Y96" s="77"/>
    </row>
    <row r="97" spans="1:25" s="76" customFormat="1" ht="14.25">
      <c r="A97" s="58" t="s">
        <v>94</v>
      </c>
      <c r="B97" s="42"/>
      <c r="C97" s="40"/>
      <c r="D97" s="40"/>
      <c r="E97" s="40"/>
      <c r="F97" s="40"/>
      <c r="G97" s="12"/>
      <c r="H97" s="52"/>
      <c r="I97" s="52"/>
      <c r="J97" s="52"/>
      <c r="K97" s="52"/>
      <c r="L97" s="52"/>
      <c r="M97" s="52"/>
      <c r="N97" s="52"/>
      <c r="O97" s="52"/>
      <c r="P97" s="52"/>
      <c r="X97" s="77"/>
      <c r="Y97" s="77"/>
    </row>
    <row r="98" spans="1:25" s="76" customFormat="1" ht="14.25">
      <c r="A98" s="58" t="s">
        <v>131</v>
      </c>
      <c r="B98" s="42"/>
      <c r="C98" s="40"/>
      <c r="D98" s="40"/>
      <c r="E98" s="40"/>
      <c r="F98" s="40"/>
      <c r="G98" s="12"/>
      <c r="H98" s="52"/>
      <c r="I98" s="52"/>
      <c r="J98" s="52"/>
      <c r="K98" s="52"/>
      <c r="L98" s="52"/>
      <c r="M98" s="52"/>
      <c r="N98" s="52"/>
      <c r="O98" s="52"/>
      <c r="P98" s="52"/>
      <c r="X98" s="77"/>
      <c r="Y98" s="77"/>
    </row>
    <row r="99" spans="1:25" s="76" customFormat="1" ht="14.25">
      <c r="A99" s="58" t="s">
        <v>112</v>
      </c>
      <c r="B99" s="42"/>
      <c r="C99" s="40"/>
      <c r="D99" s="40"/>
      <c r="E99" s="40"/>
      <c r="F99" s="40"/>
      <c r="G99" s="12"/>
      <c r="H99" s="52"/>
      <c r="I99" s="52"/>
      <c r="J99" s="52"/>
      <c r="K99" s="52"/>
      <c r="L99" s="52"/>
      <c r="M99" s="52"/>
      <c r="N99" s="52"/>
      <c r="O99" s="52"/>
      <c r="P99" s="52"/>
      <c r="X99" s="77"/>
      <c r="Y99" s="77"/>
    </row>
    <row r="100" spans="1:25" s="76" customFormat="1" ht="14.25">
      <c r="A100" s="58" t="s">
        <v>111</v>
      </c>
      <c r="B100" s="42"/>
      <c r="C100" s="40"/>
      <c r="D100" s="40"/>
      <c r="E100" s="40"/>
      <c r="F100" s="40"/>
      <c r="G100" s="12"/>
      <c r="H100" s="52"/>
      <c r="I100" s="52"/>
      <c r="J100" s="52"/>
      <c r="K100" s="52"/>
      <c r="L100" s="52"/>
      <c r="M100" s="52"/>
      <c r="N100" s="52"/>
      <c r="O100" s="52"/>
      <c r="P100" s="52"/>
      <c r="X100" s="77"/>
      <c r="Y100" s="77"/>
    </row>
    <row r="101" spans="1:25" s="76" customFormat="1" ht="14.25">
      <c r="A101" s="58" t="s">
        <v>113</v>
      </c>
      <c r="B101" s="42"/>
      <c r="C101" s="40"/>
      <c r="D101" s="40"/>
      <c r="E101" s="40"/>
      <c r="F101" s="40"/>
      <c r="G101" s="12"/>
      <c r="H101" s="52"/>
      <c r="I101" s="52"/>
      <c r="J101" s="52"/>
      <c r="K101" s="52"/>
      <c r="L101" s="52"/>
      <c r="M101" s="52"/>
      <c r="N101" s="52"/>
      <c r="O101" s="52"/>
      <c r="P101" s="52"/>
      <c r="X101" s="77"/>
      <c r="Y101" s="77"/>
    </row>
    <row r="102" spans="1:25" s="76" customFormat="1" ht="14.25">
      <c r="A102" s="58" t="s">
        <v>117</v>
      </c>
      <c r="B102" s="42"/>
      <c r="C102" s="40"/>
      <c r="D102" s="40"/>
      <c r="E102" s="40"/>
      <c r="F102" s="40"/>
      <c r="G102" s="12"/>
      <c r="H102" s="52"/>
      <c r="I102" s="52"/>
      <c r="J102" s="52"/>
      <c r="K102" s="52"/>
      <c r="L102" s="52"/>
      <c r="M102" s="52"/>
      <c r="N102" s="52"/>
      <c r="O102" s="52"/>
      <c r="P102" s="52"/>
      <c r="X102" s="77"/>
      <c r="Y102" s="77"/>
    </row>
    <row r="103" spans="1:25" s="76" customFormat="1" ht="14.25">
      <c r="A103" s="58" t="s">
        <v>71</v>
      </c>
      <c r="B103" s="42"/>
      <c r="C103" s="40"/>
      <c r="D103" s="40"/>
      <c r="E103" s="40"/>
      <c r="F103" s="40"/>
      <c r="G103" s="12"/>
      <c r="H103" s="52"/>
      <c r="I103" s="52"/>
      <c r="J103" s="52"/>
      <c r="K103" s="52"/>
      <c r="L103" s="52"/>
      <c r="M103" s="52"/>
      <c r="N103" s="52"/>
      <c r="O103" s="52"/>
      <c r="P103" s="52"/>
      <c r="X103" s="77"/>
      <c r="Y103" s="77"/>
    </row>
    <row r="104" spans="1:25" s="76" customFormat="1" ht="14.25">
      <c r="A104" s="58" t="s">
        <v>72</v>
      </c>
      <c r="B104" s="42"/>
      <c r="C104" s="40"/>
      <c r="D104" s="40"/>
      <c r="E104" s="40"/>
      <c r="F104" s="40"/>
      <c r="G104" s="12"/>
      <c r="H104" s="52"/>
      <c r="I104" s="52"/>
      <c r="J104" s="52"/>
      <c r="K104" s="52"/>
      <c r="L104" s="52"/>
      <c r="M104" s="52"/>
      <c r="N104" s="52"/>
      <c r="O104" s="52"/>
      <c r="P104" s="52"/>
      <c r="X104" s="77"/>
      <c r="Y104" s="77"/>
    </row>
    <row r="105" spans="1:25" s="76" customFormat="1" ht="14.25">
      <c r="A105" s="58" t="s">
        <v>95</v>
      </c>
      <c r="B105" s="42"/>
      <c r="C105" s="40"/>
      <c r="D105" s="40"/>
      <c r="E105" s="40"/>
      <c r="F105" s="40"/>
      <c r="G105" s="12"/>
      <c r="H105" s="52"/>
      <c r="I105" s="52"/>
      <c r="J105" s="52"/>
      <c r="K105" s="52"/>
      <c r="L105" s="52"/>
      <c r="M105" s="52"/>
      <c r="N105" s="52"/>
      <c r="O105" s="52"/>
      <c r="P105" s="52"/>
      <c r="X105" s="77"/>
      <c r="Y105" s="77"/>
    </row>
    <row r="106" spans="1:25" s="76" customFormat="1" ht="14.25">
      <c r="A106" s="58" t="s">
        <v>110</v>
      </c>
      <c r="B106" s="42"/>
      <c r="C106" s="40"/>
      <c r="D106" s="40"/>
      <c r="E106" s="40"/>
      <c r="F106" s="40"/>
      <c r="G106" s="12"/>
      <c r="H106" s="52"/>
      <c r="I106" s="52"/>
      <c r="J106" s="52"/>
      <c r="K106" s="52"/>
      <c r="L106" s="52"/>
      <c r="M106" s="52"/>
      <c r="N106" s="52"/>
      <c r="O106" s="52"/>
      <c r="P106" s="52"/>
      <c r="X106" s="77"/>
      <c r="Y106" s="77"/>
    </row>
    <row r="107" spans="1:25" s="76" customFormat="1" ht="14.25">
      <c r="A107" s="58" t="s">
        <v>69</v>
      </c>
      <c r="B107" s="42"/>
      <c r="C107" s="40"/>
      <c r="D107" s="40"/>
      <c r="E107" s="40"/>
      <c r="F107" s="40"/>
      <c r="G107" s="12"/>
      <c r="H107" s="52"/>
      <c r="I107" s="52"/>
      <c r="J107" s="52"/>
      <c r="K107" s="52"/>
      <c r="L107" s="52"/>
      <c r="M107" s="52"/>
      <c r="N107" s="52"/>
      <c r="O107" s="52"/>
      <c r="P107" s="52"/>
      <c r="X107" s="77"/>
      <c r="Y107" s="77"/>
    </row>
    <row r="108" spans="1:25" s="76" customFormat="1" ht="14.25">
      <c r="A108" s="58" t="s">
        <v>92</v>
      </c>
      <c r="B108" s="42"/>
      <c r="C108" s="40"/>
      <c r="D108" s="40"/>
      <c r="E108" s="40"/>
      <c r="F108" s="40"/>
      <c r="G108" s="12"/>
      <c r="H108" s="52"/>
      <c r="I108" s="52"/>
      <c r="J108" s="52"/>
      <c r="K108" s="52"/>
      <c r="L108" s="52"/>
      <c r="M108" s="52"/>
      <c r="N108" s="52"/>
      <c r="O108" s="52"/>
      <c r="P108" s="52"/>
      <c r="X108" s="77"/>
      <c r="Y108" s="77"/>
    </row>
    <row r="109" spans="1:25" s="76" customFormat="1" ht="14.25">
      <c r="A109" s="58" t="s">
        <v>91</v>
      </c>
      <c r="B109" s="42"/>
      <c r="C109" s="40"/>
      <c r="D109" s="40"/>
      <c r="E109" s="40"/>
      <c r="F109" s="40"/>
      <c r="G109" s="12"/>
      <c r="H109" s="52"/>
      <c r="I109" s="52"/>
      <c r="J109" s="52"/>
      <c r="K109" s="52"/>
      <c r="L109" s="52"/>
      <c r="M109" s="52"/>
      <c r="N109" s="52"/>
      <c r="O109" s="52"/>
      <c r="P109" s="52"/>
      <c r="X109" s="77"/>
      <c r="Y109" s="77"/>
    </row>
    <row r="110" spans="1:25" s="76" customFormat="1" ht="14.25">
      <c r="A110" s="58" t="s">
        <v>93</v>
      </c>
      <c r="B110" s="42"/>
      <c r="C110" s="40"/>
      <c r="D110" s="40"/>
      <c r="E110" s="40"/>
      <c r="F110" s="40"/>
      <c r="G110" s="12"/>
      <c r="H110" s="52"/>
      <c r="I110" s="52"/>
      <c r="J110" s="52"/>
      <c r="K110" s="52"/>
      <c r="L110" s="52"/>
      <c r="M110" s="52"/>
      <c r="N110" s="52"/>
      <c r="O110" s="52"/>
      <c r="P110" s="52"/>
      <c r="X110" s="77"/>
      <c r="Y110" s="77"/>
    </row>
    <row r="111" spans="1:25" s="76" customFormat="1" ht="14.25">
      <c r="A111" s="58" t="s">
        <v>87</v>
      </c>
      <c r="B111" s="42"/>
      <c r="C111" s="40"/>
      <c r="D111" s="40"/>
      <c r="E111" s="40"/>
      <c r="F111" s="40"/>
      <c r="G111" s="12"/>
      <c r="H111" s="52"/>
      <c r="I111" s="52"/>
      <c r="J111" s="52"/>
      <c r="K111" s="52"/>
      <c r="L111" s="52"/>
      <c r="M111" s="52"/>
      <c r="N111" s="52"/>
      <c r="O111" s="52"/>
      <c r="P111" s="52"/>
      <c r="X111" s="77"/>
      <c r="Y111" s="77"/>
    </row>
    <row r="112" spans="1:25" s="76" customFormat="1" ht="14.25">
      <c r="A112" s="58" t="s">
        <v>90</v>
      </c>
      <c r="B112" s="42"/>
      <c r="C112" s="40"/>
      <c r="D112" s="40"/>
      <c r="E112" s="40"/>
      <c r="F112" s="40"/>
      <c r="G112" s="12"/>
      <c r="H112" s="52"/>
      <c r="I112" s="52"/>
      <c r="J112" s="52"/>
      <c r="K112" s="52"/>
      <c r="L112" s="52"/>
      <c r="M112" s="52"/>
      <c r="N112" s="52"/>
      <c r="O112" s="52"/>
      <c r="P112" s="52"/>
      <c r="X112" s="77"/>
      <c r="Y112" s="77"/>
    </row>
    <row r="113" spans="1:25" s="76" customFormat="1" ht="14.25">
      <c r="A113" s="58" t="s">
        <v>86</v>
      </c>
      <c r="B113" s="42"/>
      <c r="C113" s="40"/>
      <c r="D113" s="40"/>
      <c r="E113" s="40"/>
      <c r="F113" s="40"/>
      <c r="G113" s="12"/>
      <c r="H113" s="52"/>
      <c r="I113" s="52"/>
      <c r="J113" s="52"/>
      <c r="K113" s="52"/>
      <c r="L113" s="52"/>
      <c r="M113" s="52"/>
      <c r="N113" s="52"/>
      <c r="O113" s="52"/>
      <c r="P113" s="52"/>
      <c r="X113" s="77"/>
      <c r="Y113" s="77"/>
    </row>
    <row r="114" spans="1:25" s="76" customFormat="1" ht="14.25">
      <c r="A114" s="58" t="s">
        <v>88</v>
      </c>
      <c r="B114" s="42"/>
      <c r="C114" s="40"/>
      <c r="D114" s="40"/>
      <c r="E114" s="40"/>
      <c r="F114" s="40"/>
      <c r="G114" s="12"/>
      <c r="H114" s="52"/>
      <c r="I114" s="52"/>
      <c r="J114" s="52"/>
      <c r="K114" s="52"/>
      <c r="L114" s="52"/>
      <c r="M114" s="52"/>
      <c r="N114" s="52"/>
      <c r="O114" s="52"/>
      <c r="P114" s="52"/>
      <c r="X114" s="77"/>
      <c r="Y114" s="77"/>
    </row>
    <row r="115" spans="1:25" s="40" customFormat="1" ht="14.25">
      <c r="A115" s="58" t="s">
        <v>89</v>
      </c>
      <c r="B115" s="42"/>
      <c r="G115" s="12"/>
      <c r="H115" s="52"/>
      <c r="I115" s="52"/>
      <c r="J115" s="52"/>
      <c r="K115" s="52"/>
      <c r="L115" s="52"/>
      <c r="M115" s="52"/>
      <c r="N115" s="52"/>
      <c r="O115" s="12"/>
      <c r="P115" s="12"/>
      <c r="X115" s="41"/>
      <c r="Y115" s="41"/>
    </row>
    <row r="116" spans="1:25" s="40" customFormat="1" ht="14.25">
      <c r="A116" s="58" t="s">
        <v>76</v>
      </c>
      <c r="B116" s="42"/>
      <c r="G116" s="12"/>
      <c r="H116" s="52"/>
      <c r="I116" s="52"/>
      <c r="J116" s="52"/>
      <c r="K116" s="52"/>
      <c r="L116" s="52"/>
      <c r="M116" s="52"/>
      <c r="N116" s="52"/>
      <c r="O116" s="12"/>
      <c r="P116" s="12"/>
      <c r="X116" s="41"/>
      <c r="Y116" s="41"/>
    </row>
    <row r="117" spans="1:25" s="40" customFormat="1" ht="14.25">
      <c r="A117" s="58" t="s">
        <v>74</v>
      </c>
      <c r="B117" s="42"/>
      <c r="G117" s="12"/>
      <c r="H117" s="52"/>
      <c r="I117" s="52"/>
      <c r="J117" s="52"/>
      <c r="K117" s="52"/>
      <c r="L117" s="52"/>
      <c r="M117" s="52"/>
      <c r="N117" s="52"/>
      <c r="O117" s="12"/>
      <c r="P117" s="12"/>
      <c r="X117" s="41"/>
      <c r="Y117" s="41"/>
    </row>
    <row r="118" spans="1:25" s="40" customFormat="1" ht="14.25">
      <c r="A118" s="58" t="s">
        <v>85</v>
      </c>
      <c r="B118" s="42"/>
      <c r="G118" s="12"/>
      <c r="H118" s="52"/>
      <c r="I118" s="52"/>
      <c r="J118" s="52"/>
      <c r="K118" s="52"/>
      <c r="L118" s="52"/>
      <c r="M118" s="52"/>
      <c r="N118" s="52"/>
      <c r="O118" s="12"/>
      <c r="P118" s="12"/>
      <c r="X118" s="41"/>
      <c r="Y118" s="41"/>
    </row>
    <row r="119" spans="1:25" s="40" customFormat="1" ht="14.25">
      <c r="A119" s="58" t="s">
        <v>108</v>
      </c>
      <c r="B119" s="42"/>
      <c r="G119" s="12"/>
      <c r="H119" s="52"/>
      <c r="I119" s="52"/>
      <c r="J119" s="52"/>
      <c r="K119" s="52"/>
      <c r="L119" s="52"/>
      <c r="M119" s="52"/>
      <c r="N119" s="52"/>
      <c r="O119" s="12"/>
      <c r="P119" s="12"/>
      <c r="X119" s="41"/>
      <c r="Y119" s="41"/>
    </row>
    <row r="120" spans="1:25" s="40" customFormat="1" ht="14.25">
      <c r="A120" s="58" t="s">
        <v>116</v>
      </c>
      <c r="B120" s="42"/>
      <c r="G120" s="12"/>
      <c r="H120" s="52"/>
      <c r="I120" s="52"/>
      <c r="J120" s="52"/>
      <c r="K120" s="52"/>
      <c r="L120" s="52"/>
      <c r="M120" s="52"/>
      <c r="N120" s="52"/>
      <c r="O120" s="12"/>
      <c r="P120" s="12"/>
      <c r="X120" s="41"/>
      <c r="Y120" s="41"/>
    </row>
    <row r="121" spans="1:25" s="40" customFormat="1" ht="14.25">
      <c r="A121" s="58" t="s">
        <v>107</v>
      </c>
      <c r="B121" s="42"/>
      <c r="G121" s="12"/>
      <c r="H121" s="52"/>
      <c r="I121" s="52"/>
      <c r="J121" s="52"/>
      <c r="K121" s="52"/>
      <c r="L121" s="52"/>
      <c r="M121" s="52"/>
      <c r="N121" s="52"/>
      <c r="O121" s="12"/>
      <c r="P121" s="12"/>
      <c r="X121" s="41"/>
      <c r="Y121" s="41"/>
    </row>
    <row r="122" spans="1:25" s="40" customFormat="1" ht="14.25">
      <c r="A122" s="58" t="s">
        <v>54</v>
      </c>
      <c r="B122" s="42"/>
      <c r="G122" s="12"/>
      <c r="H122" s="52"/>
      <c r="I122" s="52"/>
      <c r="J122" s="52"/>
      <c r="K122" s="52"/>
      <c r="L122" s="52"/>
      <c r="M122" s="52"/>
      <c r="N122" s="52"/>
      <c r="O122" s="12"/>
      <c r="P122" s="12"/>
      <c r="X122" s="41"/>
      <c r="Y122" s="41"/>
    </row>
    <row r="123" spans="1:25" s="40" customFormat="1" ht="14.25">
      <c r="A123" s="58" t="s">
        <v>14</v>
      </c>
      <c r="B123" s="42"/>
      <c r="G123" s="12"/>
      <c r="H123" s="52"/>
      <c r="I123" s="52"/>
      <c r="J123" s="52"/>
      <c r="K123" s="52"/>
      <c r="L123" s="52"/>
      <c r="M123" s="52"/>
      <c r="N123" s="52"/>
      <c r="O123" s="12"/>
      <c r="P123" s="12"/>
      <c r="X123" s="41"/>
      <c r="Y123" s="41"/>
    </row>
    <row r="124" spans="1:25" s="40" customFormat="1" ht="14.25">
      <c r="A124" s="58" t="s">
        <v>119</v>
      </c>
      <c r="B124" s="42"/>
      <c r="G124" s="12"/>
      <c r="H124" s="52"/>
      <c r="I124" s="52"/>
      <c r="J124" s="52"/>
      <c r="K124" s="52"/>
      <c r="L124" s="52"/>
      <c r="M124" s="52"/>
      <c r="N124" s="52"/>
      <c r="O124" s="12"/>
      <c r="P124" s="12"/>
      <c r="X124" s="41"/>
      <c r="Y124" s="41"/>
    </row>
    <row r="125" spans="1:25" s="40" customFormat="1" ht="14.25">
      <c r="A125" s="58" t="s">
        <v>15</v>
      </c>
      <c r="B125" s="42"/>
      <c r="G125" s="12"/>
      <c r="H125" s="52"/>
      <c r="I125" s="52"/>
      <c r="J125" s="52"/>
      <c r="K125" s="52"/>
      <c r="L125" s="52"/>
      <c r="M125" s="52"/>
      <c r="N125" s="52"/>
      <c r="O125" s="12"/>
      <c r="P125" s="12"/>
      <c r="X125" s="41"/>
      <c r="Y125" s="41"/>
    </row>
    <row r="126" spans="1:25" s="40" customFormat="1" ht="14.25">
      <c r="A126" s="58" t="s">
        <v>118</v>
      </c>
      <c r="B126" s="42"/>
      <c r="G126" s="12"/>
      <c r="H126" s="52"/>
      <c r="I126" s="52"/>
      <c r="J126" s="52"/>
      <c r="K126" s="52"/>
      <c r="L126" s="52"/>
      <c r="M126" s="52"/>
      <c r="N126" s="52"/>
      <c r="O126" s="12"/>
      <c r="P126" s="12"/>
      <c r="X126" s="41"/>
      <c r="Y126" s="41"/>
    </row>
    <row r="127" spans="1:25" s="40" customFormat="1" ht="14.25">
      <c r="A127" s="58" t="s">
        <v>55</v>
      </c>
      <c r="B127" s="42"/>
      <c r="G127" s="12"/>
      <c r="H127" s="52"/>
      <c r="I127" s="52"/>
      <c r="J127" s="52"/>
      <c r="K127" s="52"/>
      <c r="L127" s="52"/>
      <c r="M127" s="52"/>
      <c r="N127" s="52"/>
      <c r="O127" s="12"/>
      <c r="P127" s="12"/>
      <c r="X127" s="41"/>
      <c r="Y127" s="41"/>
    </row>
    <row r="128" spans="1:25" s="40" customFormat="1" ht="14.25">
      <c r="A128" s="45"/>
      <c r="B128" s="42"/>
      <c r="G128" s="12"/>
      <c r="H128" s="52"/>
      <c r="I128" s="52"/>
      <c r="J128" s="52"/>
      <c r="K128" s="52"/>
      <c r="L128" s="52"/>
      <c r="M128" s="52"/>
      <c r="N128" s="52"/>
      <c r="O128" s="12"/>
      <c r="P128" s="12"/>
      <c r="X128" s="41"/>
      <c r="Y128" s="41"/>
    </row>
    <row r="129" spans="1:25" s="40" customFormat="1" ht="14.25">
      <c r="A129" s="45"/>
      <c r="B129" s="42"/>
      <c r="G129" s="12"/>
      <c r="H129" s="52"/>
      <c r="I129" s="52"/>
      <c r="J129" s="52"/>
      <c r="K129" s="52"/>
      <c r="L129" s="52"/>
      <c r="M129" s="52"/>
      <c r="N129" s="52"/>
      <c r="O129" s="12"/>
      <c r="P129" s="12"/>
      <c r="X129" s="41"/>
      <c r="Y129" s="41"/>
    </row>
    <row r="130" spans="1:25" s="40" customFormat="1" ht="14.25">
      <c r="A130" s="45"/>
      <c r="B130" s="42"/>
      <c r="G130" s="12"/>
      <c r="H130" s="52"/>
      <c r="I130" s="52"/>
      <c r="J130" s="52"/>
      <c r="K130" s="52"/>
      <c r="L130" s="52"/>
      <c r="M130" s="52"/>
      <c r="N130" s="52"/>
      <c r="O130" s="12"/>
      <c r="P130" s="12"/>
      <c r="X130" s="41"/>
      <c r="Y130" s="41"/>
    </row>
    <row r="131" spans="1:25" s="40" customFormat="1" ht="14.25">
      <c r="A131" s="45"/>
      <c r="B131" s="42"/>
      <c r="G131" s="12"/>
      <c r="H131" s="52"/>
      <c r="I131" s="52"/>
      <c r="J131" s="52"/>
      <c r="K131" s="52"/>
      <c r="L131" s="52"/>
      <c r="M131" s="52"/>
      <c r="N131" s="52"/>
      <c r="O131" s="12"/>
      <c r="P131" s="12"/>
      <c r="X131" s="41"/>
      <c r="Y131" s="41"/>
    </row>
    <row r="132" spans="1:25" s="40" customFormat="1" ht="14.25">
      <c r="A132" s="45"/>
      <c r="B132" s="42"/>
      <c r="G132" s="12"/>
      <c r="H132" s="52"/>
      <c r="I132" s="52"/>
      <c r="J132" s="52"/>
      <c r="K132" s="52"/>
      <c r="L132" s="52"/>
      <c r="M132" s="52"/>
      <c r="N132" s="52"/>
      <c r="O132" s="12"/>
      <c r="P132" s="12"/>
      <c r="X132" s="41"/>
      <c r="Y132" s="41"/>
    </row>
    <row r="133" spans="1:25" s="40" customFormat="1" ht="14.25">
      <c r="A133" s="45"/>
      <c r="B133" s="42"/>
      <c r="G133" s="12"/>
      <c r="H133" s="52"/>
      <c r="I133" s="52"/>
      <c r="J133" s="52"/>
      <c r="K133" s="52"/>
      <c r="L133" s="52"/>
      <c r="M133" s="52"/>
      <c r="N133" s="52"/>
      <c r="O133" s="12"/>
      <c r="P133" s="12"/>
      <c r="X133" s="41"/>
      <c r="Y133" s="41"/>
    </row>
    <row r="134" spans="1:25" s="40" customFormat="1" ht="14.25">
      <c r="A134" s="45"/>
      <c r="B134" s="42"/>
      <c r="G134" s="12"/>
      <c r="H134" s="52"/>
      <c r="I134" s="52"/>
      <c r="J134" s="52"/>
      <c r="K134" s="52"/>
      <c r="L134" s="52"/>
      <c r="M134" s="52"/>
      <c r="N134" s="52"/>
      <c r="O134" s="12"/>
      <c r="P134" s="12"/>
      <c r="X134" s="41"/>
      <c r="Y134" s="41"/>
    </row>
    <row r="135" spans="1:25" s="40" customFormat="1" ht="14.25">
      <c r="A135" s="45"/>
      <c r="B135" s="42"/>
      <c r="G135" s="12"/>
      <c r="H135" s="52"/>
      <c r="I135" s="52"/>
      <c r="J135" s="52"/>
      <c r="K135" s="52"/>
      <c r="L135" s="52"/>
      <c r="M135" s="52"/>
      <c r="N135" s="52"/>
      <c r="O135" s="12"/>
      <c r="P135" s="12"/>
      <c r="X135" s="41"/>
      <c r="Y135" s="41"/>
    </row>
    <row r="136" spans="1:25" s="40" customFormat="1" ht="14.25">
      <c r="A136" s="45"/>
      <c r="B136" s="42"/>
      <c r="G136" s="12"/>
      <c r="H136" s="52"/>
      <c r="I136" s="52"/>
      <c r="J136" s="52"/>
      <c r="K136" s="52"/>
      <c r="L136" s="52"/>
      <c r="M136" s="52"/>
      <c r="N136" s="52"/>
      <c r="O136" s="12"/>
      <c r="P136" s="12"/>
      <c r="X136" s="41"/>
      <c r="Y136" s="41"/>
    </row>
    <row r="137" spans="1:25" s="40" customFormat="1" ht="14.25">
      <c r="A137" s="45"/>
      <c r="B137" s="42"/>
      <c r="G137" s="12"/>
      <c r="H137" s="52"/>
      <c r="I137" s="52"/>
      <c r="J137" s="52"/>
      <c r="K137" s="52"/>
      <c r="L137" s="52"/>
      <c r="M137" s="52"/>
      <c r="N137" s="52"/>
      <c r="O137" s="12"/>
      <c r="P137" s="12"/>
      <c r="X137" s="41"/>
      <c r="Y137" s="41"/>
    </row>
    <row r="138" spans="1:25" s="40" customFormat="1" ht="14.25">
      <c r="A138" s="45"/>
      <c r="B138" s="42"/>
      <c r="G138" s="12"/>
      <c r="H138" s="52"/>
      <c r="I138" s="52"/>
      <c r="J138" s="52"/>
      <c r="K138" s="52"/>
      <c r="L138" s="52"/>
      <c r="M138" s="52"/>
      <c r="N138" s="52"/>
      <c r="O138" s="12"/>
      <c r="P138" s="12"/>
      <c r="X138" s="41"/>
      <c r="Y138" s="41"/>
    </row>
    <row r="139" spans="1:25" s="40" customFormat="1" ht="14.25">
      <c r="A139" s="45"/>
      <c r="B139" s="42"/>
      <c r="G139" s="12"/>
      <c r="H139" s="52"/>
      <c r="I139" s="52"/>
      <c r="J139" s="52"/>
      <c r="K139" s="52"/>
      <c r="L139" s="52"/>
      <c r="M139" s="52"/>
      <c r="N139" s="52"/>
      <c r="O139" s="12"/>
      <c r="P139" s="12"/>
      <c r="X139" s="41"/>
      <c r="Y139" s="41"/>
    </row>
    <row r="140" spans="1:25" s="40" customFormat="1" ht="14.25">
      <c r="A140" s="45"/>
      <c r="B140" s="42"/>
      <c r="G140" s="12"/>
      <c r="H140" s="52"/>
      <c r="I140" s="52"/>
      <c r="J140" s="52"/>
      <c r="K140" s="52"/>
      <c r="L140" s="52"/>
      <c r="M140" s="52"/>
      <c r="N140" s="52"/>
      <c r="O140" s="12"/>
      <c r="P140" s="12"/>
      <c r="X140" s="41"/>
      <c r="Y140" s="41"/>
    </row>
    <row r="141" spans="1:25" s="40" customFormat="1" ht="14.25">
      <c r="A141" s="45"/>
      <c r="B141" s="42"/>
      <c r="G141" s="12"/>
      <c r="H141" s="52"/>
      <c r="I141" s="52"/>
      <c r="J141" s="52"/>
      <c r="K141" s="52"/>
      <c r="L141" s="52"/>
      <c r="M141" s="52"/>
      <c r="N141" s="52"/>
      <c r="O141" s="12"/>
      <c r="P141" s="12"/>
      <c r="X141" s="41"/>
      <c r="Y141" s="41"/>
    </row>
    <row r="142" spans="1:25" s="40" customFormat="1" ht="14.25">
      <c r="A142" s="45"/>
      <c r="B142" s="42"/>
      <c r="G142" s="12"/>
      <c r="H142" s="52"/>
      <c r="I142" s="52"/>
      <c r="J142" s="52"/>
      <c r="K142" s="52"/>
      <c r="L142" s="52"/>
      <c r="M142" s="52"/>
      <c r="N142" s="52"/>
      <c r="O142" s="12"/>
      <c r="P142" s="12"/>
      <c r="X142" s="41"/>
      <c r="Y142" s="41"/>
    </row>
    <row r="143" spans="1:25" s="40" customFormat="1" ht="14.25">
      <c r="A143" s="45"/>
      <c r="B143" s="42"/>
      <c r="G143" s="12"/>
      <c r="H143" s="52"/>
      <c r="I143" s="52"/>
      <c r="J143" s="52"/>
      <c r="K143" s="52"/>
      <c r="L143" s="52"/>
      <c r="M143" s="52"/>
      <c r="N143" s="52"/>
      <c r="O143" s="12"/>
      <c r="P143" s="12"/>
      <c r="X143" s="41"/>
      <c r="Y143" s="41"/>
    </row>
    <row r="144" spans="1:25" s="40" customFormat="1" ht="14.25">
      <c r="A144" s="45"/>
      <c r="B144" s="42"/>
      <c r="G144" s="12"/>
      <c r="H144" s="52"/>
      <c r="I144" s="52"/>
      <c r="J144" s="52"/>
      <c r="K144" s="52"/>
      <c r="L144" s="52"/>
      <c r="M144" s="52"/>
      <c r="N144" s="52"/>
      <c r="O144" s="12"/>
      <c r="P144" s="12"/>
      <c r="X144" s="41"/>
      <c r="Y144" s="41"/>
    </row>
    <row r="145" spans="1:25" s="40" customFormat="1" ht="14.25">
      <c r="A145" s="45"/>
      <c r="B145" s="42"/>
      <c r="G145" s="12"/>
      <c r="H145" s="52"/>
      <c r="I145" s="52"/>
      <c r="J145" s="52"/>
      <c r="K145" s="52"/>
      <c r="L145" s="52"/>
      <c r="M145" s="52"/>
      <c r="N145" s="52"/>
      <c r="O145" s="12"/>
      <c r="P145" s="12"/>
      <c r="X145" s="41"/>
      <c r="Y145" s="41"/>
    </row>
    <row r="146" spans="1:25" s="40" customFormat="1" ht="14.25">
      <c r="A146" s="45"/>
      <c r="B146" s="42"/>
      <c r="G146" s="12"/>
      <c r="H146" s="52"/>
      <c r="I146" s="52"/>
      <c r="J146" s="52"/>
      <c r="K146" s="52"/>
      <c r="L146" s="52"/>
      <c r="M146" s="52"/>
      <c r="N146" s="52"/>
      <c r="O146" s="12"/>
      <c r="P146" s="12"/>
      <c r="X146" s="41"/>
      <c r="Y146" s="41"/>
    </row>
    <row r="147" spans="1:25" s="40" customFormat="1" ht="14.25">
      <c r="A147" s="45"/>
      <c r="B147" s="42"/>
      <c r="G147" s="12"/>
      <c r="H147" s="52"/>
      <c r="I147" s="52"/>
      <c r="J147" s="52"/>
      <c r="K147" s="52"/>
      <c r="L147" s="52"/>
      <c r="M147" s="52"/>
      <c r="N147" s="52"/>
      <c r="O147" s="12"/>
      <c r="P147" s="12"/>
      <c r="X147" s="41"/>
      <c r="Y147" s="41"/>
    </row>
    <row r="148" spans="1:25" s="40" customFormat="1" ht="14.25">
      <c r="A148" s="45"/>
      <c r="B148" s="42"/>
      <c r="G148" s="12"/>
      <c r="H148" s="52"/>
      <c r="I148" s="52"/>
      <c r="J148" s="52"/>
      <c r="K148" s="52"/>
      <c r="L148" s="52"/>
      <c r="M148" s="52"/>
      <c r="N148" s="52"/>
      <c r="O148" s="12"/>
      <c r="P148" s="12"/>
      <c r="X148" s="41"/>
      <c r="Y148" s="41"/>
    </row>
    <row r="149" spans="1:25" s="40" customFormat="1" ht="14.25">
      <c r="A149" s="45"/>
      <c r="B149" s="42"/>
      <c r="G149" s="12"/>
      <c r="H149" s="52"/>
      <c r="I149" s="52"/>
      <c r="J149" s="52"/>
      <c r="K149" s="52"/>
      <c r="L149" s="52"/>
      <c r="M149" s="52"/>
      <c r="N149" s="52"/>
      <c r="O149" s="12"/>
      <c r="P149" s="12"/>
      <c r="X149" s="41"/>
      <c r="Y149" s="41"/>
    </row>
    <row r="150" spans="1:25" s="40" customFormat="1" ht="14.25">
      <c r="A150" s="45"/>
      <c r="B150" s="42"/>
      <c r="G150" s="12"/>
      <c r="H150" s="52"/>
      <c r="I150" s="52"/>
      <c r="J150" s="52"/>
      <c r="K150" s="52"/>
      <c r="L150" s="52"/>
      <c r="M150" s="52"/>
      <c r="N150" s="52"/>
      <c r="O150" s="12"/>
      <c r="P150" s="12"/>
      <c r="X150" s="41"/>
      <c r="Y150" s="41"/>
    </row>
    <row r="151" spans="1:25" s="40" customFormat="1" ht="14.25">
      <c r="A151" s="45"/>
      <c r="B151" s="42"/>
      <c r="G151" s="12"/>
      <c r="H151" s="52"/>
      <c r="I151" s="52"/>
      <c r="J151" s="52"/>
      <c r="K151" s="52"/>
      <c r="L151" s="52"/>
      <c r="M151" s="52"/>
      <c r="N151" s="52"/>
      <c r="O151" s="12"/>
      <c r="P151" s="12"/>
      <c r="X151" s="41"/>
      <c r="Y151" s="41"/>
    </row>
    <row r="152" spans="1:25" s="40" customFormat="1" ht="14.25">
      <c r="A152" s="45"/>
      <c r="B152" s="42"/>
      <c r="G152" s="12"/>
      <c r="H152" s="52"/>
      <c r="I152" s="52"/>
      <c r="J152" s="52"/>
      <c r="K152" s="52"/>
      <c r="L152" s="52"/>
      <c r="M152" s="52"/>
      <c r="N152" s="52"/>
      <c r="O152" s="12"/>
      <c r="P152" s="12"/>
      <c r="X152" s="41"/>
      <c r="Y152" s="41"/>
    </row>
    <row r="153" spans="1:25" s="40" customFormat="1" ht="14.25">
      <c r="A153" s="45"/>
      <c r="B153" s="42"/>
      <c r="G153" s="12"/>
      <c r="H153" s="52"/>
      <c r="I153" s="52"/>
      <c r="J153" s="52"/>
      <c r="K153" s="52"/>
      <c r="L153" s="52"/>
      <c r="M153" s="52"/>
      <c r="N153" s="52"/>
      <c r="O153" s="12"/>
      <c r="P153" s="12"/>
      <c r="X153" s="41"/>
      <c r="Y153" s="41"/>
    </row>
    <row r="154" spans="1:25" s="40" customFormat="1" ht="14.25">
      <c r="A154" s="45"/>
      <c r="B154" s="42"/>
      <c r="G154" s="12"/>
      <c r="H154" s="52"/>
      <c r="I154" s="52"/>
      <c r="J154" s="52"/>
      <c r="K154" s="52"/>
      <c r="L154" s="52"/>
      <c r="M154" s="52"/>
      <c r="N154" s="52"/>
      <c r="O154" s="12"/>
      <c r="P154" s="12"/>
      <c r="X154" s="41"/>
      <c r="Y154" s="41"/>
    </row>
    <row r="155" spans="1:25" s="40" customFormat="1" ht="14.25">
      <c r="A155" s="45"/>
      <c r="B155" s="42"/>
      <c r="G155" s="12"/>
      <c r="H155" s="52"/>
      <c r="I155" s="52"/>
      <c r="J155" s="52"/>
      <c r="K155" s="52"/>
      <c r="L155" s="52"/>
      <c r="M155" s="52"/>
      <c r="N155" s="52"/>
      <c r="O155" s="12"/>
      <c r="P155" s="12"/>
      <c r="X155" s="41"/>
      <c r="Y155" s="41"/>
    </row>
    <row r="156" spans="1:25" s="40" customFormat="1" ht="14.25">
      <c r="A156" s="45"/>
      <c r="B156" s="42"/>
      <c r="G156" s="12"/>
      <c r="H156" s="52"/>
      <c r="I156" s="52"/>
      <c r="J156" s="52"/>
      <c r="K156" s="52"/>
      <c r="L156" s="52"/>
      <c r="M156" s="52"/>
      <c r="N156" s="52"/>
      <c r="O156" s="12"/>
      <c r="P156" s="12"/>
      <c r="X156" s="41"/>
      <c r="Y156" s="41"/>
    </row>
    <row r="157" spans="1:25" s="40" customFormat="1" ht="14.25">
      <c r="A157" s="45"/>
      <c r="B157" s="42"/>
      <c r="G157" s="12"/>
      <c r="H157" s="52"/>
      <c r="I157" s="52"/>
      <c r="J157" s="52"/>
      <c r="K157" s="52"/>
      <c r="L157" s="52"/>
      <c r="M157" s="52"/>
      <c r="N157" s="52"/>
      <c r="O157" s="12"/>
      <c r="P157" s="12"/>
      <c r="X157" s="41"/>
      <c r="Y157" s="41"/>
    </row>
    <row r="158" spans="1:25" s="40" customFormat="1" ht="14.25">
      <c r="A158" s="45"/>
      <c r="B158" s="42"/>
      <c r="G158" s="12"/>
      <c r="H158" s="52"/>
      <c r="I158" s="52"/>
      <c r="J158" s="52"/>
      <c r="K158" s="52"/>
      <c r="L158" s="52"/>
      <c r="M158" s="52"/>
      <c r="N158" s="52"/>
      <c r="O158" s="12"/>
      <c r="P158" s="12"/>
      <c r="X158" s="41"/>
      <c r="Y158" s="41"/>
    </row>
    <row r="159" spans="1:25" s="40" customFormat="1" ht="14.25">
      <c r="A159" s="45"/>
      <c r="B159" s="42"/>
      <c r="G159" s="12"/>
      <c r="H159" s="52"/>
      <c r="I159" s="52"/>
      <c r="J159" s="52"/>
      <c r="K159" s="52"/>
      <c r="L159" s="52"/>
      <c r="M159" s="52"/>
      <c r="N159" s="52"/>
      <c r="O159" s="12"/>
      <c r="P159" s="12"/>
      <c r="X159" s="41"/>
      <c r="Y159" s="41"/>
    </row>
    <row r="160" spans="1:25" s="40" customFormat="1" ht="14.25">
      <c r="A160" s="45"/>
      <c r="B160" s="42"/>
      <c r="G160" s="12"/>
      <c r="H160" s="52"/>
      <c r="I160" s="52"/>
      <c r="J160" s="52"/>
      <c r="K160" s="52"/>
      <c r="L160" s="52"/>
      <c r="M160" s="52"/>
      <c r="N160" s="52"/>
      <c r="O160" s="12"/>
      <c r="P160" s="12"/>
      <c r="X160" s="41"/>
      <c r="Y160" s="41"/>
    </row>
    <row r="161" spans="1:25" s="40" customFormat="1" ht="14.25">
      <c r="A161" s="45"/>
      <c r="B161" s="42"/>
      <c r="G161" s="12"/>
      <c r="H161" s="52"/>
      <c r="I161" s="52"/>
      <c r="J161" s="52"/>
      <c r="K161" s="52"/>
      <c r="L161" s="52"/>
      <c r="M161" s="52"/>
      <c r="N161" s="52"/>
      <c r="O161" s="12"/>
      <c r="P161" s="12"/>
      <c r="X161" s="41"/>
      <c r="Y161" s="41"/>
    </row>
    <row r="162" spans="1:25" s="40" customFormat="1" ht="14.25">
      <c r="A162" s="45"/>
      <c r="B162" s="42"/>
      <c r="G162" s="12"/>
      <c r="H162" s="52"/>
      <c r="I162" s="52"/>
      <c r="J162" s="52"/>
      <c r="K162" s="52"/>
      <c r="L162" s="52"/>
      <c r="M162" s="52"/>
      <c r="N162" s="52"/>
      <c r="O162" s="12"/>
      <c r="P162" s="12"/>
      <c r="X162" s="41"/>
      <c r="Y162" s="41"/>
    </row>
    <row r="163" spans="1:25" s="40" customFormat="1" ht="14.25">
      <c r="A163" s="45"/>
      <c r="B163" s="42"/>
      <c r="G163" s="12"/>
      <c r="H163" s="52"/>
      <c r="I163" s="52"/>
      <c r="J163" s="52"/>
      <c r="K163" s="52"/>
      <c r="L163" s="52"/>
      <c r="M163" s="52"/>
      <c r="N163" s="52"/>
      <c r="O163" s="12"/>
      <c r="P163" s="12"/>
      <c r="X163" s="41"/>
      <c r="Y163" s="41"/>
    </row>
    <row r="164" spans="1:25" s="40" customFormat="1" ht="14.25">
      <c r="A164" s="45"/>
      <c r="B164" s="42"/>
      <c r="G164" s="12"/>
      <c r="H164" s="52"/>
      <c r="I164" s="52"/>
      <c r="J164" s="52"/>
      <c r="K164" s="52"/>
      <c r="L164" s="52"/>
      <c r="M164" s="52"/>
      <c r="N164" s="52"/>
      <c r="O164" s="12"/>
      <c r="P164" s="12"/>
      <c r="X164" s="41"/>
      <c r="Y164" s="41"/>
    </row>
    <row r="165" spans="1:25" s="40" customFormat="1" ht="14.25">
      <c r="A165" s="45"/>
      <c r="B165" s="42"/>
      <c r="G165" s="12"/>
      <c r="H165" s="52"/>
      <c r="I165" s="52"/>
      <c r="J165" s="52"/>
      <c r="K165" s="52"/>
      <c r="L165" s="52"/>
      <c r="M165" s="52"/>
      <c r="N165" s="52"/>
      <c r="O165" s="12"/>
      <c r="P165" s="12"/>
      <c r="X165" s="41"/>
      <c r="Y165" s="41"/>
    </row>
    <row r="166" spans="1:25" s="40" customFormat="1" ht="14.25">
      <c r="A166" s="45"/>
      <c r="B166" s="42"/>
      <c r="G166" s="12"/>
      <c r="H166" s="52"/>
      <c r="I166" s="52"/>
      <c r="J166" s="52"/>
      <c r="K166" s="52"/>
      <c r="L166" s="52"/>
      <c r="M166" s="52"/>
      <c r="N166" s="52"/>
      <c r="O166" s="12"/>
      <c r="P166" s="12"/>
      <c r="X166" s="41"/>
      <c r="Y166" s="41"/>
    </row>
    <row r="167" spans="1:25" s="40" customFormat="1" ht="14.25">
      <c r="A167" s="45"/>
      <c r="B167" s="42"/>
      <c r="G167" s="12"/>
      <c r="H167" s="52"/>
      <c r="I167" s="52"/>
      <c r="J167" s="52"/>
      <c r="K167" s="52"/>
      <c r="L167" s="52"/>
      <c r="M167" s="52"/>
      <c r="N167" s="52"/>
      <c r="O167" s="12"/>
      <c r="P167" s="12"/>
      <c r="X167" s="41"/>
      <c r="Y167" s="41"/>
    </row>
    <row r="168" spans="1:25" s="40" customFormat="1" ht="14.25">
      <c r="A168" s="45"/>
      <c r="B168" s="42"/>
      <c r="G168" s="12"/>
      <c r="H168" s="52"/>
      <c r="I168" s="52"/>
      <c r="J168" s="52"/>
      <c r="K168" s="52"/>
      <c r="L168" s="52"/>
      <c r="M168" s="52"/>
      <c r="N168" s="52"/>
      <c r="O168" s="12"/>
      <c r="P168" s="12"/>
      <c r="X168" s="41"/>
      <c r="Y168" s="41"/>
    </row>
    <row r="169" spans="1:25" s="40" customFormat="1" ht="14.25">
      <c r="A169" s="45"/>
      <c r="B169" s="42"/>
      <c r="G169" s="12"/>
      <c r="H169" s="52"/>
      <c r="I169" s="52"/>
      <c r="J169" s="52"/>
      <c r="K169" s="52"/>
      <c r="L169" s="52"/>
      <c r="M169" s="52"/>
      <c r="N169" s="52"/>
      <c r="O169" s="12"/>
      <c r="P169" s="12"/>
      <c r="X169" s="41"/>
      <c r="Y169" s="41"/>
    </row>
    <row r="170" spans="1:25" s="40" customFormat="1" ht="14.25">
      <c r="A170" s="45"/>
      <c r="B170" s="42"/>
      <c r="G170" s="12"/>
      <c r="H170" s="52"/>
      <c r="I170" s="52"/>
      <c r="J170" s="52"/>
      <c r="K170" s="52"/>
      <c r="L170" s="52"/>
      <c r="M170" s="52"/>
      <c r="N170" s="52"/>
      <c r="O170" s="12"/>
      <c r="P170" s="12"/>
      <c r="X170" s="41"/>
      <c r="Y170" s="41"/>
    </row>
    <row r="171" spans="1:25" s="40" customFormat="1" ht="14.25">
      <c r="A171" s="45"/>
      <c r="B171" s="42"/>
      <c r="G171" s="12"/>
      <c r="H171" s="52"/>
      <c r="I171" s="52"/>
      <c r="J171" s="52"/>
      <c r="K171" s="52"/>
      <c r="L171" s="52"/>
      <c r="M171" s="52"/>
      <c r="N171" s="52"/>
      <c r="O171" s="12"/>
      <c r="P171" s="12"/>
      <c r="X171" s="41"/>
      <c r="Y171" s="41"/>
    </row>
    <row r="172" spans="1:25" s="40" customFormat="1" ht="14.25">
      <c r="A172" s="45"/>
      <c r="B172" s="42"/>
      <c r="G172" s="12"/>
      <c r="H172" s="52"/>
      <c r="I172" s="52"/>
      <c r="J172" s="52"/>
      <c r="K172" s="52"/>
      <c r="L172" s="52"/>
      <c r="M172" s="52"/>
      <c r="N172" s="52"/>
      <c r="O172" s="12"/>
      <c r="P172" s="12"/>
      <c r="X172" s="41"/>
      <c r="Y172" s="41"/>
    </row>
    <row r="173" spans="1:25" s="40" customFormat="1" ht="14.25">
      <c r="A173" s="45"/>
      <c r="B173" s="42"/>
      <c r="G173" s="12"/>
      <c r="H173" s="52"/>
      <c r="I173" s="52"/>
      <c r="J173" s="52"/>
      <c r="K173" s="52"/>
      <c r="L173" s="52"/>
      <c r="M173" s="52"/>
      <c r="N173" s="52"/>
      <c r="O173" s="12"/>
      <c r="P173" s="12"/>
      <c r="X173" s="41"/>
      <c r="Y173" s="41"/>
    </row>
    <row r="174" spans="1:25" s="40" customFormat="1" ht="14.25">
      <c r="A174" s="45"/>
      <c r="B174" s="42"/>
      <c r="G174" s="12"/>
      <c r="H174" s="52"/>
      <c r="I174" s="52"/>
      <c r="J174" s="52"/>
      <c r="K174" s="52"/>
      <c r="L174" s="52"/>
      <c r="M174" s="52"/>
      <c r="N174" s="52"/>
      <c r="O174" s="12"/>
      <c r="P174" s="12"/>
      <c r="X174" s="41"/>
      <c r="Y174" s="41"/>
    </row>
    <row r="175" spans="1:25" s="40" customFormat="1" ht="14.25">
      <c r="A175" s="45"/>
      <c r="B175" s="42"/>
      <c r="G175" s="12"/>
      <c r="H175" s="52"/>
      <c r="I175" s="52"/>
      <c r="J175" s="52"/>
      <c r="K175" s="52"/>
      <c r="L175" s="52"/>
      <c r="M175" s="52"/>
      <c r="N175" s="52"/>
      <c r="O175" s="12"/>
      <c r="P175" s="12"/>
      <c r="X175" s="41"/>
      <c r="Y175" s="41"/>
    </row>
    <row r="176" spans="1:25" s="40" customFormat="1" ht="14.25">
      <c r="A176" s="45"/>
      <c r="B176" s="42"/>
      <c r="G176" s="12"/>
      <c r="H176" s="52"/>
      <c r="I176" s="52"/>
      <c r="J176" s="52"/>
      <c r="K176" s="52"/>
      <c r="L176" s="52"/>
      <c r="M176" s="52"/>
      <c r="N176" s="52"/>
      <c r="O176" s="12"/>
      <c r="P176" s="12"/>
      <c r="X176" s="41"/>
      <c r="Y176" s="41"/>
    </row>
    <row r="177" spans="1:25" s="40" customFormat="1" ht="14.25">
      <c r="A177" s="45"/>
      <c r="B177" s="42"/>
      <c r="G177" s="12"/>
      <c r="H177" s="52"/>
      <c r="I177" s="52"/>
      <c r="J177" s="52"/>
      <c r="K177" s="52"/>
      <c r="L177" s="52"/>
      <c r="M177" s="52"/>
      <c r="N177" s="52"/>
      <c r="O177" s="12"/>
      <c r="P177" s="12"/>
      <c r="X177" s="41"/>
      <c r="Y177" s="41"/>
    </row>
    <row r="178" spans="1:25" s="40" customFormat="1" ht="14.25">
      <c r="A178" s="45"/>
      <c r="B178" s="42"/>
      <c r="G178" s="12"/>
      <c r="H178" s="52"/>
      <c r="I178" s="52"/>
      <c r="J178" s="52"/>
      <c r="K178" s="52"/>
      <c r="L178" s="52"/>
      <c r="M178" s="52"/>
      <c r="N178" s="52"/>
      <c r="O178" s="12"/>
      <c r="P178" s="12"/>
      <c r="X178" s="41"/>
      <c r="Y178" s="41"/>
    </row>
    <row r="179" spans="1:25" s="40" customFormat="1" ht="14.25">
      <c r="A179" s="45"/>
      <c r="B179" s="42"/>
      <c r="G179" s="12"/>
      <c r="H179" s="52"/>
      <c r="I179" s="52"/>
      <c r="J179" s="52"/>
      <c r="K179" s="52"/>
      <c r="L179" s="52"/>
      <c r="M179" s="52"/>
      <c r="N179" s="52"/>
      <c r="O179" s="12"/>
      <c r="P179" s="12"/>
      <c r="X179" s="41"/>
      <c r="Y179" s="41"/>
    </row>
    <row r="180" spans="1:25" s="40" customFormat="1" ht="14.25">
      <c r="A180" s="45"/>
      <c r="B180" s="42"/>
      <c r="G180" s="12"/>
      <c r="H180" s="52"/>
      <c r="I180" s="52"/>
      <c r="J180" s="52"/>
      <c r="K180" s="52"/>
      <c r="L180" s="52"/>
      <c r="M180" s="52"/>
      <c r="N180" s="52"/>
      <c r="O180" s="12"/>
      <c r="P180" s="12"/>
      <c r="X180" s="41"/>
      <c r="Y180" s="41"/>
    </row>
    <row r="181" spans="1:25" s="40" customFormat="1" ht="14.25">
      <c r="A181" s="45"/>
      <c r="B181" s="42"/>
      <c r="G181" s="12"/>
      <c r="H181" s="52"/>
      <c r="I181" s="52"/>
      <c r="J181" s="52"/>
      <c r="K181" s="52"/>
      <c r="L181" s="52"/>
      <c r="M181" s="52"/>
      <c r="N181" s="52"/>
      <c r="O181" s="12"/>
      <c r="P181" s="12"/>
      <c r="X181" s="41"/>
      <c r="Y181" s="41"/>
    </row>
    <row r="182" spans="1:25" s="40" customFormat="1" ht="14.25">
      <c r="A182" s="45"/>
      <c r="B182" s="42"/>
      <c r="G182" s="12"/>
      <c r="H182" s="52"/>
      <c r="I182" s="52"/>
      <c r="J182" s="52"/>
      <c r="K182" s="52"/>
      <c r="L182" s="52"/>
      <c r="M182" s="52"/>
      <c r="N182" s="52"/>
      <c r="O182" s="12"/>
      <c r="P182" s="12"/>
      <c r="X182" s="41"/>
      <c r="Y182" s="41"/>
    </row>
    <row r="183" spans="1:25" s="40" customFormat="1" ht="14.25">
      <c r="A183" s="45"/>
      <c r="B183" s="42"/>
      <c r="G183" s="12"/>
      <c r="H183" s="52"/>
      <c r="I183" s="52"/>
      <c r="J183" s="52"/>
      <c r="K183" s="52"/>
      <c r="L183" s="52"/>
      <c r="M183" s="52"/>
      <c r="N183" s="52"/>
      <c r="O183" s="12"/>
      <c r="P183" s="12"/>
      <c r="X183" s="41"/>
      <c r="Y183" s="41"/>
    </row>
    <row r="184" spans="1:25" s="40" customFormat="1" ht="14.25">
      <c r="A184" s="45"/>
      <c r="B184" s="42"/>
      <c r="G184" s="12"/>
      <c r="H184" s="52"/>
      <c r="I184" s="52"/>
      <c r="J184" s="52"/>
      <c r="K184" s="52"/>
      <c r="L184" s="52"/>
      <c r="M184" s="52"/>
      <c r="N184" s="52"/>
      <c r="O184" s="12"/>
      <c r="P184" s="12"/>
      <c r="X184" s="41"/>
      <c r="Y184" s="41"/>
    </row>
    <row r="185" spans="1:25" s="40" customFormat="1" ht="14.25">
      <c r="A185" s="45"/>
      <c r="B185" s="42"/>
      <c r="G185" s="12"/>
      <c r="H185" s="52"/>
      <c r="I185" s="52"/>
      <c r="J185" s="52"/>
      <c r="K185" s="52"/>
      <c r="L185" s="52"/>
      <c r="M185" s="52"/>
      <c r="N185" s="52"/>
      <c r="O185" s="12"/>
      <c r="P185" s="12"/>
      <c r="X185" s="41"/>
      <c r="Y185" s="41"/>
    </row>
    <row r="186" spans="1:25" s="40" customFormat="1" ht="14.25">
      <c r="A186" s="45"/>
      <c r="B186" s="42"/>
      <c r="G186" s="12"/>
      <c r="H186" s="52"/>
      <c r="I186" s="52"/>
      <c r="J186" s="52"/>
      <c r="K186" s="52"/>
      <c r="L186" s="52"/>
      <c r="M186" s="52"/>
      <c r="N186" s="52"/>
      <c r="O186" s="12"/>
      <c r="P186" s="12"/>
      <c r="X186" s="41"/>
      <c r="Y186" s="41"/>
    </row>
    <row r="187" spans="1:25" s="40" customFormat="1" ht="14.25">
      <c r="A187" s="45"/>
      <c r="B187" s="42"/>
      <c r="G187" s="12"/>
      <c r="H187" s="52"/>
      <c r="I187" s="52"/>
      <c r="J187" s="52"/>
      <c r="K187" s="52"/>
      <c r="L187" s="52"/>
      <c r="M187" s="52"/>
      <c r="N187" s="52"/>
      <c r="O187" s="12"/>
      <c r="P187" s="12"/>
      <c r="X187" s="41"/>
      <c r="Y187" s="41"/>
    </row>
    <row r="188" spans="1:25" s="40" customFormat="1" ht="14.25">
      <c r="A188" s="45"/>
      <c r="B188" s="42"/>
      <c r="G188" s="12"/>
      <c r="H188" s="52"/>
      <c r="I188" s="52"/>
      <c r="J188" s="52"/>
      <c r="K188" s="52"/>
      <c r="L188" s="52"/>
      <c r="M188" s="52"/>
      <c r="N188" s="52"/>
      <c r="O188" s="12"/>
      <c r="P188" s="12"/>
      <c r="X188" s="41"/>
      <c r="Y188" s="41"/>
    </row>
    <row r="189" spans="1:25" s="40" customFormat="1" ht="14.25">
      <c r="A189" s="45"/>
      <c r="B189" s="42"/>
      <c r="G189" s="12"/>
      <c r="H189" s="52"/>
      <c r="I189" s="52"/>
      <c r="J189" s="52"/>
      <c r="K189" s="52"/>
      <c r="L189" s="52"/>
      <c r="M189" s="52"/>
      <c r="N189" s="52"/>
      <c r="O189" s="12"/>
      <c r="P189" s="12"/>
      <c r="X189" s="41"/>
      <c r="Y189" s="41"/>
    </row>
    <row r="190" spans="1:25" s="40" customFormat="1" ht="14.25">
      <c r="A190" s="45"/>
      <c r="B190" s="42"/>
      <c r="G190" s="12"/>
      <c r="H190" s="52"/>
      <c r="I190" s="52"/>
      <c r="J190" s="52"/>
      <c r="K190" s="52"/>
      <c r="L190" s="52"/>
      <c r="M190" s="52"/>
      <c r="N190" s="52"/>
      <c r="O190" s="12"/>
      <c r="P190" s="12"/>
      <c r="X190" s="41"/>
      <c r="Y190" s="41"/>
    </row>
    <row r="191" spans="1:25" s="40" customFormat="1" ht="14.25">
      <c r="A191" s="45"/>
      <c r="B191" s="42"/>
      <c r="G191" s="12"/>
      <c r="H191" s="52"/>
      <c r="I191" s="52"/>
      <c r="J191" s="52"/>
      <c r="K191" s="52"/>
      <c r="L191" s="52"/>
      <c r="M191" s="52"/>
      <c r="N191" s="52"/>
      <c r="O191" s="12"/>
      <c r="P191" s="12"/>
      <c r="X191" s="41"/>
      <c r="Y191" s="41"/>
    </row>
    <row r="192" spans="1:25" s="40" customFormat="1" ht="14.25">
      <c r="A192" s="45"/>
      <c r="B192" s="42"/>
      <c r="G192" s="12"/>
      <c r="H192" s="52"/>
      <c r="I192" s="52"/>
      <c r="J192" s="52"/>
      <c r="K192" s="52"/>
      <c r="L192" s="52"/>
      <c r="M192" s="52"/>
      <c r="N192" s="52"/>
      <c r="O192" s="12"/>
      <c r="P192" s="12"/>
      <c r="X192" s="41"/>
      <c r="Y192" s="41"/>
    </row>
    <row r="193" spans="1:25" s="40" customFormat="1" ht="14.25">
      <c r="A193" s="45"/>
      <c r="B193" s="42"/>
      <c r="G193" s="12"/>
      <c r="H193" s="52"/>
      <c r="I193" s="52"/>
      <c r="J193" s="52"/>
      <c r="K193" s="52"/>
      <c r="L193" s="52"/>
      <c r="M193" s="52"/>
      <c r="N193" s="52"/>
      <c r="O193" s="12"/>
      <c r="P193" s="12"/>
      <c r="X193" s="41"/>
      <c r="Y193" s="41"/>
    </row>
    <row r="194" spans="1:25" s="40" customFormat="1" ht="14.25">
      <c r="A194" s="45"/>
      <c r="B194" s="42"/>
      <c r="G194" s="12"/>
      <c r="H194" s="52"/>
      <c r="I194" s="52"/>
      <c r="J194" s="52"/>
      <c r="K194" s="52"/>
      <c r="L194" s="52"/>
      <c r="M194" s="52"/>
      <c r="N194" s="52"/>
      <c r="O194" s="12"/>
      <c r="P194" s="12"/>
      <c r="X194" s="41"/>
      <c r="Y194" s="41"/>
    </row>
    <row r="195" spans="1:25" s="40" customFormat="1" ht="14.25">
      <c r="A195" s="45"/>
      <c r="B195" s="42"/>
      <c r="G195" s="12"/>
      <c r="H195" s="52"/>
      <c r="I195" s="52"/>
      <c r="J195" s="52"/>
      <c r="K195" s="52"/>
      <c r="L195" s="52"/>
      <c r="M195" s="52"/>
      <c r="N195" s="52"/>
      <c r="O195" s="12"/>
      <c r="P195" s="12"/>
      <c r="X195" s="41"/>
      <c r="Y195" s="41"/>
    </row>
    <row r="196" spans="1:25" s="40" customFormat="1" ht="14.25">
      <c r="A196" s="45"/>
      <c r="B196" s="42"/>
      <c r="G196" s="12"/>
      <c r="H196" s="52"/>
      <c r="I196" s="52"/>
      <c r="J196" s="52"/>
      <c r="K196" s="52"/>
      <c r="L196" s="52"/>
      <c r="M196" s="52"/>
      <c r="N196" s="52"/>
      <c r="O196" s="12"/>
      <c r="P196" s="12"/>
      <c r="X196" s="41"/>
      <c r="Y196" s="41"/>
    </row>
    <row r="197" spans="1:25" s="40" customFormat="1" ht="14.25">
      <c r="A197" s="45"/>
      <c r="B197" s="42"/>
      <c r="G197" s="12"/>
      <c r="H197" s="52"/>
      <c r="I197" s="52"/>
      <c r="J197" s="52"/>
      <c r="K197" s="52"/>
      <c r="L197" s="52"/>
      <c r="M197" s="52"/>
      <c r="N197" s="52"/>
      <c r="O197" s="12"/>
      <c r="P197" s="12"/>
      <c r="X197" s="41"/>
      <c r="Y197" s="41"/>
    </row>
    <row r="198" spans="1:25" s="40" customFormat="1" ht="14.25">
      <c r="A198" s="45"/>
      <c r="B198" s="42"/>
      <c r="G198" s="12"/>
      <c r="H198" s="52"/>
      <c r="I198" s="52"/>
      <c r="J198" s="52"/>
      <c r="K198" s="52"/>
      <c r="L198" s="52"/>
      <c r="M198" s="52"/>
      <c r="N198" s="52"/>
      <c r="O198" s="12"/>
      <c r="P198" s="12"/>
      <c r="X198" s="41"/>
      <c r="Y198" s="41"/>
    </row>
    <row r="199" spans="1:25" s="40" customFormat="1" ht="14.25">
      <c r="A199" s="45"/>
      <c r="B199" s="42"/>
      <c r="G199" s="12"/>
      <c r="H199" s="52"/>
      <c r="I199" s="52"/>
      <c r="J199" s="52"/>
      <c r="K199" s="52"/>
      <c r="L199" s="52"/>
      <c r="M199" s="52"/>
      <c r="N199" s="52"/>
      <c r="O199" s="12"/>
      <c r="P199" s="12"/>
      <c r="X199" s="41"/>
      <c r="Y199" s="41"/>
    </row>
    <row r="200" spans="1:25" s="40" customFormat="1" ht="14.25">
      <c r="A200" s="45"/>
      <c r="B200" s="42"/>
      <c r="G200" s="12"/>
      <c r="H200" s="52"/>
      <c r="I200" s="52"/>
      <c r="J200" s="52"/>
      <c r="K200" s="52"/>
      <c r="L200" s="52"/>
      <c r="M200" s="52"/>
      <c r="N200" s="52"/>
      <c r="O200" s="12"/>
      <c r="P200" s="12"/>
      <c r="X200" s="41"/>
      <c r="Y200" s="41"/>
    </row>
    <row r="201" spans="1:25" s="40" customFormat="1" ht="14.25">
      <c r="A201" s="45"/>
      <c r="B201" s="42"/>
      <c r="G201" s="12"/>
      <c r="H201" s="52"/>
      <c r="I201" s="52"/>
      <c r="J201" s="52"/>
      <c r="K201" s="52"/>
      <c r="L201" s="52"/>
      <c r="M201" s="52"/>
      <c r="N201" s="52"/>
      <c r="O201" s="12"/>
      <c r="P201" s="12"/>
      <c r="X201" s="41"/>
      <c r="Y201" s="41"/>
    </row>
    <row r="202" spans="1:25" s="40" customFormat="1" ht="14.25">
      <c r="A202" s="45"/>
      <c r="B202" s="42"/>
      <c r="G202" s="12"/>
      <c r="H202" s="52"/>
      <c r="I202" s="52"/>
      <c r="J202" s="52"/>
      <c r="K202" s="52"/>
      <c r="L202" s="52"/>
      <c r="M202" s="52"/>
      <c r="N202" s="52"/>
      <c r="O202" s="12"/>
      <c r="P202" s="12"/>
      <c r="X202" s="41"/>
      <c r="Y202" s="41"/>
    </row>
    <row r="203" spans="1:25" s="40" customFormat="1" ht="14.25">
      <c r="A203" s="45"/>
      <c r="B203" s="42"/>
      <c r="G203" s="12"/>
      <c r="H203" s="52"/>
      <c r="I203" s="52"/>
      <c r="J203" s="52"/>
      <c r="K203" s="52"/>
      <c r="L203" s="52"/>
      <c r="M203" s="52"/>
      <c r="N203" s="52"/>
      <c r="O203" s="12"/>
      <c r="P203" s="12"/>
      <c r="X203" s="41"/>
      <c r="Y203" s="41"/>
    </row>
    <row r="204" spans="1:25" s="40" customFormat="1" ht="14.25">
      <c r="A204" s="45"/>
      <c r="B204" s="42"/>
      <c r="G204" s="12"/>
      <c r="H204" s="52"/>
      <c r="I204" s="52"/>
      <c r="J204" s="52"/>
      <c r="K204" s="52"/>
      <c r="L204" s="52"/>
      <c r="M204" s="52"/>
      <c r="N204" s="52"/>
      <c r="O204" s="12"/>
      <c r="P204" s="12"/>
      <c r="X204" s="41"/>
      <c r="Y204" s="41"/>
    </row>
    <row r="205" spans="1:25" s="40" customFormat="1" ht="14.25">
      <c r="A205" s="45"/>
      <c r="B205" s="42"/>
      <c r="G205" s="12"/>
      <c r="H205" s="52"/>
      <c r="I205" s="52"/>
      <c r="J205" s="52"/>
      <c r="K205" s="52"/>
      <c r="L205" s="52"/>
      <c r="M205" s="52"/>
      <c r="N205" s="52"/>
      <c r="O205" s="12"/>
      <c r="P205" s="12"/>
      <c r="X205" s="41"/>
      <c r="Y205" s="41"/>
    </row>
    <row r="206" spans="1:25" s="40" customFormat="1" ht="14.25">
      <c r="A206" s="45"/>
      <c r="B206" s="42"/>
      <c r="G206" s="12"/>
      <c r="H206" s="52"/>
      <c r="I206" s="52"/>
      <c r="J206" s="52"/>
      <c r="K206" s="52"/>
      <c r="L206" s="52"/>
      <c r="M206" s="52"/>
      <c r="N206" s="52"/>
      <c r="O206" s="12"/>
      <c r="P206" s="12"/>
      <c r="X206" s="41"/>
      <c r="Y206" s="41"/>
    </row>
    <row r="207" spans="1:25" s="40" customFormat="1" ht="14.25">
      <c r="A207" s="45"/>
      <c r="B207" s="42"/>
      <c r="G207" s="12"/>
      <c r="H207" s="52"/>
      <c r="I207" s="52"/>
      <c r="J207" s="52"/>
      <c r="K207" s="52"/>
      <c r="L207" s="52"/>
      <c r="M207" s="52"/>
      <c r="N207" s="52"/>
      <c r="O207" s="12"/>
      <c r="P207" s="12"/>
      <c r="X207" s="41"/>
      <c r="Y207" s="41"/>
    </row>
    <row r="208" spans="1:25" s="40" customFormat="1" ht="14.25">
      <c r="A208" s="45"/>
      <c r="B208" s="42"/>
      <c r="G208" s="12"/>
      <c r="H208" s="52"/>
      <c r="I208" s="52"/>
      <c r="J208" s="52"/>
      <c r="K208" s="52"/>
      <c r="L208" s="52"/>
      <c r="M208" s="52"/>
      <c r="N208" s="52"/>
      <c r="O208" s="12"/>
      <c r="P208" s="12"/>
      <c r="X208" s="41"/>
      <c r="Y208" s="41"/>
    </row>
    <row r="209" spans="1:25" s="40" customFormat="1" ht="14.25">
      <c r="A209" s="45"/>
      <c r="B209" s="42"/>
      <c r="G209" s="12"/>
      <c r="H209" s="52"/>
      <c r="I209" s="52"/>
      <c r="J209" s="52"/>
      <c r="K209" s="52"/>
      <c r="L209" s="52"/>
      <c r="M209" s="52"/>
      <c r="N209" s="52"/>
      <c r="O209" s="12"/>
      <c r="P209" s="12"/>
      <c r="X209" s="41"/>
      <c r="Y209" s="41"/>
    </row>
    <row r="210" spans="1:25" s="40" customFormat="1" ht="14.25">
      <c r="A210" s="45"/>
      <c r="B210" s="42"/>
      <c r="G210" s="12"/>
      <c r="H210" s="52"/>
      <c r="I210" s="52"/>
      <c r="J210" s="52"/>
      <c r="K210" s="52"/>
      <c r="L210" s="52"/>
      <c r="M210" s="52"/>
      <c r="N210" s="52"/>
      <c r="O210" s="12"/>
      <c r="P210" s="12"/>
      <c r="X210" s="41"/>
      <c r="Y210" s="41"/>
    </row>
    <row r="211" spans="1:25" s="40" customFormat="1" ht="14.25">
      <c r="A211" s="45"/>
      <c r="B211" s="42"/>
      <c r="G211" s="12"/>
      <c r="H211" s="52"/>
      <c r="I211" s="52"/>
      <c r="J211" s="52"/>
      <c r="K211" s="52"/>
      <c r="L211" s="52"/>
      <c r="M211" s="52"/>
      <c r="N211" s="52"/>
      <c r="O211" s="12"/>
      <c r="P211" s="12"/>
      <c r="X211" s="41"/>
      <c r="Y211" s="41"/>
    </row>
    <row r="212" spans="1:25" s="40" customFormat="1" ht="14.25">
      <c r="A212" s="45"/>
      <c r="B212" s="42"/>
      <c r="G212" s="12"/>
      <c r="H212" s="52"/>
      <c r="I212" s="52"/>
      <c r="J212" s="52"/>
      <c r="K212" s="52"/>
      <c r="L212" s="52"/>
      <c r="M212" s="52"/>
      <c r="N212" s="52"/>
      <c r="O212" s="12"/>
      <c r="P212" s="12"/>
      <c r="X212" s="41"/>
      <c r="Y212" s="41"/>
    </row>
    <row r="213" spans="1:25" s="40" customFormat="1" ht="14.25">
      <c r="A213" s="45"/>
      <c r="B213" s="42"/>
      <c r="G213" s="12"/>
      <c r="H213" s="52"/>
      <c r="I213" s="52"/>
      <c r="J213" s="52"/>
      <c r="K213" s="52"/>
      <c r="L213" s="52"/>
      <c r="M213" s="52"/>
      <c r="N213" s="52"/>
      <c r="O213" s="12"/>
      <c r="P213" s="12"/>
      <c r="X213" s="41"/>
      <c r="Y213" s="41"/>
    </row>
    <row r="214" spans="1:25" s="40" customFormat="1" ht="14.25">
      <c r="A214" s="45"/>
      <c r="B214" s="42"/>
      <c r="G214" s="12"/>
      <c r="H214" s="52"/>
      <c r="I214" s="52"/>
      <c r="J214" s="52"/>
      <c r="K214" s="52"/>
      <c r="L214" s="52"/>
      <c r="M214" s="52"/>
      <c r="N214" s="52"/>
      <c r="O214" s="12"/>
      <c r="P214" s="12"/>
      <c r="X214" s="41"/>
      <c r="Y214" s="41"/>
    </row>
    <row r="215" spans="1:25" s="40" customFormat="1" ht="14.25">
      <c r="A215" s="45"/>
      <c r="B215" s="42"/>
      <c r="G215" s="12"/>
      <c r="H215" s="52"/>
      <c r="I215" s="52"/>
      <c r="J215" s="52"/>
      <c r="K215" s="52"/>
      <c r="L215" s="52"/>
      <c r="M215" s="52"/>
      <c r="N215" s="52"/>
      <c r="O215" s="12"/>
      <c r="P215" s="12"/>
      <c r="X215" s="41"/>
      <c r="Y215" s="41"/>
    </row>
    <row r="216" spans="1:25" s="40" customFormat="1" ht="14.25">
      <c r="A216" s="45"/>
      <c r="B216" s="42"/>
      <c r="G216" s="12"/>
      <c r="H216" s="52"/>
      <c r="I216" s="52"/>
      <c r="J216" s="52"/>
      <c r="K216" s="52"/>
      <c r="L216" s="52"/>
      <c r="M216" s="52"/>
      <c r="N216" s="52"/>
      <c r="O216" s="12"/>
      <c r="P216" s="12"/>
      <c r="X216" s="41"/>
      <c r="Y216" s="41"/>
    </row>
    <row r="217" spans="1:25" s="40" customFormat="1" ht="14.25">
      <c r="A217" s="45"/>
      <c r="B217" s="42"/>
      <c r="G217" s="12"/>
      <c r="H217" s="52"/>
      <c r="I217" s="52"/>
      <c r="J217" s="52"/>
      <c r="K217" s="52"/>
      <c r="L217" s="52"/>
      <c r="M217" s="52"/>
      <c r="N217" s="52"/>
      <c r="O217" s="12"/>
      <c r="P217" s="12"/>
      <c r="X217" s="41"/>
      <c r="Y217" s="41"/>
    </row>
    <row r="218" spans="1:25" s="40" customFormat="1" ht="14.25">
      <c r="A218" s="45"/>
      <c r="B218" s="42"/>
      <c r="G218" s="12"/>
      <c r="H218" s="52"/>
      <c r="I218" s="52"/>
      <c r="J218" s="52"/>
      <c r="K218" s="52"/>
      <c r="L218" s="52"/>
      <c r="M218" s="52"/>
      <c r="N218" s="52"/>
      <c r="O218" s="12"/>
      <c r="P218" s="12"/>
      <c r="X218" s="41"/>
      <c r="Y218" s="41"/>
    </row>
    <row r="219" spans="1:25" s="40" customFormat="1" ht="14.25">
      <c r="A219" s="45"/>
      <c r="B219" s="42"/>
      <c r="G219" s="12"/>
      <c r="H219" s="52"/>
      <c r="I219" s="52"/>
      <c r="J219" s="52"/>
      <c r="K219" s="52"/>
      <c r="L219" s="52"/>
      <c r="M219" s="52"/>
      <c r="N219" s="52"/>
      <c r="O219" s="12"/>
      <c r="P219" s="12"/>
      <c r="X219" s="41"/>
      <c r="Y219" s="41"/>
    </row>
    <row r="220" spans="1:25" s="40" customFormat="1" ht="14.25">
      <c r="A220" s="45"/>
      <c r="B220" s="42"/>
      <c r="G220" s="12"/>
      <c r="H220" s="52"/>
      <c r="I220" s="52"/>
      <c r="J220" s="52"/>
      <c r="K220" s="52"/>
      <c r="L220" s="52"/>
      <c r="M220" s="52"/>
      <c r="N220" s="52"/>
      <c r="O220" s="12"/>
      <c r="P220" s="12"/>
      <c r="X220" s="41"/>
      <c r="Y220" s="41"/>
    </row>
    <row r="221" spans="1:25" s="40" customFormat="1" ht="14.25">
      <c r="A221" s="45"/>
      <c r="B221" s="42"/>
      <c r="G221" s="12"/>
      <c r="H221" s="52"/>
      <c r="I221" s="52"/>
      <c r="J221" s="52"/>
      <c r="K221" s="52"/>
      <c r="L221" s="52"/>
      <c r="M221" s="52"/>
      <c r="N221" s="52"/>
      <c r="O221" s="12"/>
      <c r="P221" s="12"/>
      <c r="X221" s="41"/>
      <c r="Y221" s="41"/>
    </row>
    <row r="222" spans="1:25" s="40" customFormat="1" ht="14.25">
      <c r="A222" s="45"/>
      <c r="B222" s="42"/>
      <c r="G222" s="12"/>
      <c r="H222" s="52"/>
      <c r="I222" s="52"/>
      <c r="J222" s="52"/>
      <c r="K222" s="52"/>
      <c r="L222" s="52"/>
      <c r="M222" s="52"/>
      <c r="N222" s="52"/>
      <c r="O222" s="12"/>
      <c r="P222" s="12"/>
      <c r="X222" s="41"/>
      <c r="Y222" s="41"/>
    </row>
    <row r="223" spans="1:25" s="40" customFormat="1" ht="14.25">
      <c r="A223" s="45"/>
      <c r="B223" s="42"/>
      <c r="G223" s="12"/>
      <c r="H223" s="52"/>
      <c r="I223" s="52"/>
      <c r="J223" s="52"/>
      <c r="K223" s="52"/>
      <c r="L223" s="52"/>
      <c r="M223" s="52"/>
      <c r="N223" s="52"/>
      <c r="O223" s="12"/>
      <c r="P223" s="12"/>
      <c r="X223" s="41"/>
      <c r="Y223" s="41"/>
    </row>
    <row r="224" spans="1:25" s="40" customFormat="1" ht="14.25">
      <c r="A224" s="45"/>
      <c r="B224" s="42"/>
      <c r="G224" s="12"/>
      <c r="H224" s="52"/>
      <c r="I224" s="52"/>
      <c r="J224" s="52"/>
      <c r="K224" s="52"/>
      <c r="L224" s="52"/>
      <c r="M224" s="52"/>
      <c r="N224" s="52"/>
      <c r="O224" s="12"/>
      <c r="P224" s="12"/>
      <c r="X224" s="41"/>
      <c r="Y224" s="41"/>
    </row>
    <row r="225" spans="1:25" s="40" customFormat="1" ht="14.25">
      <c r="A225" s="45"/>
      <c r="B225" s="42"/>
      <c r="G225" s="12"/>
      <c r="H225" s="52"/>
      <c r="I225" s="52"/>
      <c r="J225" s="52"/>
      <c r="K225" s="52"/>
      <c r="L225" s="52"/>
      <c r="M225" s="52"/>
      <c r="N225" s="52"/>
      <c r="O225" s="12"/>
      <c r="P225" s="12"/>
      <c r="X225" s="41"/>
      <c r="Y225" s="41"/>
    </row>
    <row r="226" spans="1:25" s="40" customFormat="1" ht="14.25">
      <c r="A226" s="45"/>
      <c r="B226" s="42"/>
      <c r="G226" s="12"/>
      <c r="H226" s="52"/>
      <c r="I226" s="52"/>
      <c r="J226" s="52"/>
      <c r="K226" s="52"/>
      <c r="L226" s="52"/>
      <c r="M226" s="52"/>
      <c r="N226" s="52"/>
      <c r="O226" s="12"/>
      <c r="P226" s="12"/>
      <c r="X226" s="41"/>
      <c r="Y226" s="41"/>
    </row>
    <row r="227" spans="1:25" s="40" customFormat="1" ht="14.25">
      <c r="A227" s="45"/>
      <c r="B227" s="42"/>
      <c r="G227" s="12"/>
      <c r="H227" s="52"/>
      <c r="I227" s="52"/>
      <c r="J227" s="52"/>
      <c r="K227" s="52"/>
      <c r="L227" s="52"/>
      <c r="M227" s="52"/>
      <c r="N227" s="52"/>
      <c r="O227" s="12"/>
      <c r="P227" s="12"/>
      <c r="X227" s="41"/>
      <c r="Y227" s="41"/>
    </row>
    <row r="228" spans="1:25" s="40" customFormat="1" ht="14.25">
      <c r="A228" s="45"/>
      <c r="B228" s="42"/>
      <c r="G228" s="12"/>
      <c r="H228" s="52"/>
      <c r="I228" s="52"/>
      <c r="J228" s="52"/>
      <c r="K228" s="52"/>
      <c r="L228" s="52"/>
      <c r="M228" s="52"/>
      <c r="N228" s="52"/>
      <c r="O228" s="12"/>
      <c r="P228" s="12"/>
      <c r="X228" s="41"/>
      <c r="Y228" s="41"/>
    </row>
    <row r="229" spans="1:25" s="40" customFormat="1" ht="14.25">
      <c r="A229" s="45"/>
      <c r="B229" s="42"/>
      <c r="G229" s="12"/>
      <c r="H229" s="52"/>
      <c r="I229" s="52"/>
      <c r="J229" s="52"/>
      <c r="K229" s="52"/>
      <c r="L229" s="52"/>
      <c r="M229" s="52"/>
      <c r="N229" s="52"/>
      <c r="O229" s="12"/>
      <c r="P229" s="12"/>
      <c r="X229" s="41"/>
      <c r="Y229" s="41"/>
    </row>
    <row r="230" spans="1:25" s="40" customFormat="1" ht="14.25">
      <c r="A230" s="45"/>
      <c r="B230" s="42"/>
      <c r="G230" s="12"/>
      <c r="H230" s="52"/>
      <c r="I230" s="52"/>
      <c r="J230" s="52"/>
      <c r="K230" s="52"/>
      <c r="L230" s="52"/>
      <c r="M230" s="52"/>
      <c r="N230" s="52"/>
      <c r="O230" s="12"/>
      <c r="P230" s="12"/>
      <c r="X230" s="41"/>
      <c r="Y230" s="41"/>
    </row>
    <row r="231" spans="1:25" s="40" customFormat="1" ht="14.25">
      <c r="A231" s="45"/>
      <c r="B231" s="42"/>
      <c r="G231" s="12"/>
      <c r="H231" s="52"/>
      <c r="I231" s="52"/>
      <c r="J231" s="52"/>
      <c r="K231" s="52"/>
      <c r="L231" s="52"/>
      <c r="M231" s="52"/>
      <c r="N231" s="52"/>
      <c r="O231" s="12"/>
      <c r="P231" s="12"/>
      <c r="X231" s="41"/>
      <c r="Y231" s="41"/>
    </row>
    <row r="232" spans="1:25" s="40" customFormat="1" ht="14.25">
      <c r="A232" s="45"/>
      <c r="B232" s="42"/>
      <c r="G232" s="12"/>
      <c r="H232" s="52"/>
      <c r="I232" s="52"/>
      <c r="J232" s="52"/>
      <c r="K232" s="52"/>
      <c r="L232" s="52"/>
      <c r="M232" s="52"/>
      <c r="N232" s="52"/>
      <c r="O232" s="12"/>
      <c r="P232" s="12"/>
      <c r="X232" s="41"/>
      <c r="Y232" s="41"/>
    </row>
    <row r="233" spans="1:25" s="40" customFormat="1" ht="14.25">
      <c r="A233" s="45"/>
      <c r="B233" s="42"/>
      <c r="G233" s="12"/>
      <c r="H233" s="52"/>
      <c r="I233" s="52"/>
      <c r="J233" s="52"/>
      <c r="K233" s="52"/>
      <c r="L233" s="52"/>
      <c r="M233" s="52"/>
      <c r="N233" s="52"/>
      <c r="O233" s="12"/>
      <c r="P233" s="12"/>
      <c r="X233" s="41"/>
      <c r="Y233" s="41"/>
    </row>
    <row r="234" spans="1:25" s="40" customFormat="1" ht="14.25">
      <c r="A234" s="45"/>
      <c r="B234" s="42"/>
      <c r="G234" s="12"/>
      <c r="H234" s="52"/>
      <c r="I234" s="52"/>
      <c r="J234" s="52"/>
      <c r="K234" s="52"/>
      <c r="L234" s="52"/>
      <c r="M234" s="52"/>
      <c r="N234" s="52"/>
      <c r="O234" s="12"/>
      <c r="P234" s="12"/>
      <c r="X234" s="41"/>
      <c r="Y234" s="41"/>
    </row>
    <row r="235" spans="1:25" s="40" customFormat="1" ht="14.25">
      <c r="A235" s="45"/>
      <c r="B235" s="42"/>
      <c r="G235" s="12"/>
      <c r="H235" s="52"/>
      <c r="I235" s="52"/>
      <c r="J235" s="52"/>
      <c r="K235" s="52"/>
      <c r="L235" s="52"/>
      <c r="M235" s="52"/>
      <c r="N235" s="52"/>
      <c r="O235" s="12"/>
      <c r="P235" s="12"/>
      <c r="X235" s="41"/>
      <c r="Y235" s="41"/>
    </row>
    <row r="236" spans="1:25" s="40" customFormat="1" ht="14.25">
      <c r="A236" s="45"/>
      <c r="B236" s="42"/>
      <c r="G236" s="12"/>
      <c r="H236" s="52"/>
      <c r="I236" s="52"/>
      <c r="J236" s="52"/>
      <c r="K236" s="52"/>
      <c r="L236" s="52"/>
      <c r="M236" s="52"/>
      <c r="N236" s="52"/>
      <c r="O236" s="12"/>
      <c r="P236" s="12"/>
      <c r="X236" s="41"/>
      <c r="Y236" s="41"/>
    </row>
    <row r="237" spans="1:25" s="40" customFormat="1" ht="14.25">
      <c r="A237" s="45"/>
      <c r="B237" s="42"/>
      <c r="G237" s="12"/>
      <c r="H237" s="52"/>
      <c r="I237" s="52"/>
      <c r="J237" s="52"/>
      <c r="K237" s="52"/>
      <c r="L237" s="52"/>
      <c r="M237" s="52"/>
      <c r="N237" s="52"/>
      <c r="O237" s="12"/>
      <c r="P237" s="12"/>
      <c r="X237" s="41"/>
      <c r="Y237" s="41"/>
    </row>
    <row r="238" spans="1:25" s="40" customFormat="1" ht="14.25">
      <c r="A238" s="45"/>
      <c r="B238" s="42"/>
      <c r="G238" s="12"/>
      <c r="H238" s="52"/>
      <c r="I238" s="52"/>
      <c r="J238" s="52"/>
      <c r="K238" s="52"/>
      <c r="L238" s="52"/>
      <c r="M238" s="52"/>
      <c r="N238" s="52"/>
      <c r="O238" s="12"/>
      <c r="P238" s="12"/>
      <c r="X238" s="41"/>
      <c r="Y238" s="41"/>
    </row>
    <row r="239" spans="1:25" s="40" customFormat="1" ht="14.25">
      <c r="A239" s="45"/>
      <c r="B239" s="42"/>
      <c r="G239" s="12"/>
      <c r="H239" s="52"/>
      <c r="I239" s="52"/>
      <c r="J239" s="52"/>
      <c r="K239" s="52"/>
      <c r="L239" s="52"/>
      <c r="M239" s="52"/>
      <c r="N239" s="52"/>
      <c r="O239" s="12"/>
      <c r="P239" s="12"/>
      <c r="X239" s="41"/>
      <c r="Y239" s="41"/>
    </row>
    <row r="240" spans="1:25" s="40" customFormat="1" ht="14.25">
      <c r="A240" s="45"/>
      <c r="B240" s="42"/>
      <c r="G240" s="12"/>
      <c r="H240" s="52"/>
      <c r="I240" s="52"/>
      <c r="J240" s="52"/>
      <c r="K240" s="52"/>
      <c r="L240" s="52"/>
      <c r="M240" s="52"/>
      <c r="N240" s="52"/>
      <c r="O240" s="12"/>
      <c r="P240" s="12"/>
      <c r="X240" s="41"/>
      <c r="Y240" s="41"/>
    </row>
    <row r="241" spans="1:25" s="40" customFormat="1" ht="14.25">
      <c r="A241" s="45"/>
      <c r="B241" s="42"/>
      <c r="G241" s="12"/>
      <c r="H241" s="52"/>
      <c r="I241" s="52"/>
      <c r="J241" s="52"/>
      <c r="K241" s="52"/>
      <c r="L241" s="52"/>
      <c r="M241" s="52"/>
      <c r="N241" s="52"/>
      <c r="O241" s="12"/>
      <c r="P241" s="12"/>
      <c r="X241" s="41"/>
      <c r="Y241" s="41"/>
    </row>
    <row r="242" spans="1:25" s="40" customFormat="1" ht="14.25">
      <c r="A242" s="45"/>
      <c r="B242" s="42"/>
      <c r="G242" s="12"/>
      <c r="H242" s="52"/>
      <c r="I242" s="52"/>
      <c r="J242" s="52"/>
      <c r="K242" s="52"/>
      <c r="L242" s="52"/>
      <c r="M242" s="52"/>
      <c r="N242" s="52"/>
      <c r="O242" s="12"/>
      <c r="P242" s="12"/>
      <c r="X242" s="41"/>
      <c r="Y242" s="41"/>
    </row>
    <row r="243" spans="1:25" s="40" customFormat="1" ht="14.25">
      <c r="A243" s="45"/>
      <c r="B243" s="42"/>
      <c r="G243" s="12"/>
      <c r="H243" s="52"/>
      <c r="I243" s="52"/>
      <c r="J243" s="52"/>
      <c r="K243" s="52"/>
      <c r="L243" s="52"/>
      <c r="M243" s="52"/>
      <c r="N243" s="52"/>
      <c r="O243" s="12"/>
      <c r="P243" s="12"/>
      <c r="X243" s="41"/>
      <c r="Y243" s="41"/>
    </row>
    <row r="244" spans="1:25" s="40" customFormat="1" ht="14.25">
      <c r="A244" s="45"/>
      <c r="B244" s="42"/>
      <c r="G244" s="12"/>
      <c r="H244" s="52"/>
      <c r="I244" s="52"/>
      <c r="J244" s="52"/>
      <c r="K244" s="52"/>
      <c r="L244" s="52"/>
      <c r="M244" s="52"/>
      <c r="N244" s="52"/>
      <c r="O244" s="12"/>
      <c r="P244" s="12"/>
      <c r="X244" s="41"/>
      <c r="Y244" s="41"/>
    </row>
    <row r="245" spans="1:25" s="40" customFormat="1" ht="14.25">
      <c r="A245" s="45"/>
      <c r="B245" s="42"/>
      <c r="G245" s="12"/>
      <c r="H245" s="52"/>
      <c r="I245" s="52"/>
      <c r="J245" s="52"/>
      <c r="K245" s="52"/>
      <c r="L245" s="52"/>
      <c r="M245" s="52"/>
      <c r="N245" s="52"/>
      <c r="O245" s="12"/>
      <c r="P245" s="12"/>
      <c r="X245" s="41"/>
      <c r="Y245" s="41"/>
    </row>
    <row r="246" spans="1:25" s="40" customFormat="1" ht="14.25">
      <c r="A246" s="45"/>
      <c r="B246" s="42"/>
      <c r="G246" s="12"/>
      <c r="H246" s="52"/>
      <c r="I246" s="52"/>
      <c r="J246" s="52"/>
      <c r="K246" s="52"/>
      <c r="L246" s="52"/>
      <c r="M246" s="52"/>
      <c r="N246" s="52"/>
      <c r="O246" s="12"/>
      <c r="P246" s="12"/>
      <c r="X246" s="41"/>
      <c r="Y246" s="41"/>
    </row>
    <row r="247" spans="1:25" s="40" customFormat="1" ht="14.25">
      <c r="A247" s="45"/>
      <c r="B247" s="42"/>
      <c r="G247" s="12"/>
      <c r="H247" s="52"/>
      <c r="I247" s="52"/>
      <c r="J247" s="52"/>
      <c r="K247" s="52"/>
      <c r="L247" s="52"/>
      <c r="M247" s="52"/>
      <c r="N247" s="52"/>
      <c r="O247" s="12"/>
      <c r="P247" s="12"/>
      <c r="X247" s="41"/>
      <c r="Y247" s="41"/>
    </row>
    <row r="248" spans="1:25" s="40" customFormat="1" ht="14.25">
      <c r="A248" s="45"/>
      <c r="B248" s="42"/>
      <c r="G248" s="12"/>
      <c r="H248" s="52"/>
      <c r="I248" s="52"/>
      <c r="J248" s="52"/>
      <c r="K248" s="52"/>
      <c r="L248" s="52"/>
      <c r="M248" s="52"/>
      <c r="N248" s="52"/>
      <c r="O248" s="12"/>
      <c r="P248" s="12"/>
      <c r="X248" s="41"/>
      <c r="Y248" s="41"/>
    </row>
    <row r="249" spans="1:25" s="40" customFormat="1" ht="14.25">
      <c r="A249" s="45"/>
      <c r="B249" s="42"/>
      <c r="G249" s="12"/>
      <c r="H249" s="52"/>
      <c r="I249" s="52"/>
      <c r="J249" s="52"/>
      <c r="K249" s="52"/>
      <c r="L249" s="52"/>
      <c r="M249" s="52"/>
      <c r="N249" s="52"/>
      <c r="O249" s="12"/>
      <c r="P249" s="12"/>
      <c r="X249" s="41"/>
      <c r="Y249" s="41"/>
    </row>
    <row r="250" spans="1:25" s="40" customFormat="1" ht="14.25">
      <c r="A250" s="45"/>
      <c r="B250" s="42"/>
      <c r="G250" s="12"/>
      <c r="H250" s="52"/>
      <c r="I250" s="52"/>
      <c r="J250" s="52"/>
      <c r="K250" s="52"/>
      <c r="L250" s="52"/>
      <c r="M250" s="52"/>
      <c r="N250" s="52"/>
      <c r="O250" s="12"/>
      <c r="P250" s="12"/>
      <c r="X250" s="41"/>
      <c r="Y250" s="41"/>
    </row>
    <row r="251" spans="1:25" s="40" customFormat="1" ht="14.25">
      <c r="A251" s="45"/>
      <c r="B251" s="42"/>
      <c r="G251" s="12"/>
      <c r="H251" s="52"/>
      <c r="I251" s="52"/>
      <c r="J251" s="52"/>
      <c r="K251" s="52"/>
      <c r="L251" s="52"/>
      <c r="M251" s="52"/>
      <c r="N251" s="52"/>
      <c r="O251" s="12"/>
      <c r="P251" s="12"/>
      <c r="X251" s="41"/>
      <c r="Y251" s="41"/>
    </row>
    <row r="252" spans="1:25" s="40" customFormat="1" ht="14.25">
      <c r="A252" s="45"/>
      <c r="B252" s="42"/>
      <c r="G252" s="12"/>
      <c r="H252" s="52"/>
      <c r="I252" s="52"/>
      <c r="J252" s="52"/>
      <c r="K252" s="52"/>
      <c r="L252" s="52"/>
      <c r="M252" s="52"/>
      <c r="N252" s="52"/>
      <c r="O252" s="12"/>
      <c r="P252" s="12"/>
      <c r="X252" s="41"/>
      <c r="Y252" s="41"/>
    </row>
    <row r="253" spans="1:25" s="40" customFormat="1" ht="14.25">
      <c r="A253" s="45"/>
      <c r="B253" s="42"/>
      <c r="G253" s="12"/>
      <c r="H253" s="52"/>
      <c r="I253" s="52"/>
      <c r="J253" s="52"/>
      <c r="K253" s="52"/>
      <c r="L253" s="52"/>
      <c r="M253" s="52"/>
      <c r="N253" s="52"/>
      <c r="O253" s="12"/>
      <c r="P253" s="12"/>
      <c r="X253" s="41"/>
      <c r="Y253" s="41"/>
    </row>
    <row r="254" spans="1:25" s="40" customFormat="1" ht="14.25">
      <c r="A254" s="45"/>
      <c r="B254" s="42"/>
      <c r="G254" s="12"/>
      <c r="H254" s="52"/>
      <c r="I254" s="52"/>
      <c r="J254" s="52"/>
      <c r="K254" s="52"/>
      <c r="L254" s="52"/>
      <c r="M254" s="52"/>
      <c r="N254" s="52"/>
      <c r="O254" s="12"/>
      <c r="P254" s="12"/>
      <c r="X254" s="41"/>
      <c r="Y254" s="41"/>
    </row>
    <row r="255" spans="1:25" s="40" customFormat="1" ht="14.25">
      <c r="A255" s="45"/>
      <c r="B255" s="42"/>
      <c r="G255" s="12"/>
      <c r="H255" s="52"/>
      <c r="I255" s="52"/>
      <c r="J255" s="52"/>
      <c r="K255" s="52"/>
      <c r="L255" s="52"/>
      <c r="M255" s="52"/>
      <c r="N255" s="52"/>
      <c r="O255" s="12"/>
      <c r="P255" s="12"/>
      <c r="X255" s="41"/>
      <c r="Y255" s="41"/>
    </row>
    <row r="256" spans="1:25" s="40" customFormat="1" ht="14.25">
      <c r="A256" s="42"/>
      <c r="B256" s="42"/>
      <c r="G256" s="12"/>
      <c r="H256" s="52"/>
      <c r="I256" s="52"/>
      <c r="J256" s="52"/>
      <c r="K256" s="52"/>
      <c r="L256" s="52"/>
      <c r="M256" s="52"/>
      <c r="N256" s="52"/>
      <c r="O256" s="12"/>
      <c r="P256" s="12"/>
      <c r="X256" s="41"/>
      <c r="Y256" s="41"/>
    </row>
    <row r="257" spans="1:25" s="40" customFormat="1" ht="14.25">
      <c r="A257" s="42"/>
      <c r="B257" s="42"/>
      <c r="G257" s="12"/>
      <c r="H257" s="52"/>
      <c r="I257" s="52"/>
      <c r="J257" s="52"/>
      <c r="K257" s="52"/>
      <c r="L257" s="52"/>
      <c r="M257" s="52"/>
      <c r="N257" s="52"/>
      <c r="O257" s="12"/>
      <c r="P257" s="12"/>
      <c r="X257" s="41"/>
      <c r="Y257" s="41"/>
    </row>
    <row r="258" spans="1:25" s="40" customFormat="1" ht="14.25">
      <c r="A258" s="42"/>
      <c r="B258" s="42"/>
      <c r="G258" s="12"/>
      <c r="H258" s="52"/>
      <c r="I258" s="52"/>
      <c r="J258" s="52"/>
      <c r="K258" s="52"/>
      <c r="L258" s="52"/>
      <c r="M258" s="52"/>
      <c r="N258" s="52"/>
      <c r="O258" s="12"/>
      <c r="P258" s="12"/>
      <c r="X258" s="41"/>
      <c r="Y258" s="41"/>
    </row>
    <row r="259" spans="1:25" s="40" customFormat="1" ht="14.25">
      <c r="A259" s="42"/>
      <c r="B259" s="42"/>
      <c r="G259" s="12"/>
      <c r="H259" s="52"/>
      <c r="I259" s="52"/>
      <c r="J259" s="52"/>
      <c r="K259" s="52"/>
      <c r="L259" s="52"/>
      <c r="M259" s="52"/>
      <c r="N259" s="52"/>
      <c r="O259" s="12"/>
      <c r="P259" s="12"/>
      <c r="X259" s="41"/>
      <c r="Y259" s="41"/>
    </row>
    <row r="260" spans="1:25" s="40" customFormat="1" ht="14.25">
      <c r="A260" s="42"/>
      <c r="B260" s="42"/>
      <c r="G260" s="12"/>
      <c r="H260" s="52"/>
      <c r="I260" s="52"/>
      <c r="J260" s="52"/>
      <c r="K260" s="52"/>
      <c r="L260" s="52"/>
      <c r="M260" s="52"/>
      <c r="N260" s="52"/>
      <c r="O260" s="12"/>
      <c r="P260" s="12"/>
      <c r="X260" s="41"/>
      <c r="Y260" s="41"/>
    </row>
    <row r="261" spans="1:25" s="40" customFormat="1" ht="14.25">
      <c r="A261" s="42"/>
      <c r="B261" s="42"/>
      <c r="G261" s="12"/>
      <c r="H261" s="52"/>
      <c r="I261" s="52"/>
      <c r="J261" s="52"/>
      <c r="K261" s="52"/>
      <c r="L261" s="52"/>
      <c r="M261" s="52"/>
      <c r="N261" s="52"/>
      <c r="O261" s="12"/>
      <c r="P261" s="12"/>
      <c r="X261" s="41"/>
      <c r="Y261" s="41"/>
    </row>
    <row r="262" spans="1:25" s="40" customFormat="1" ht="14.25">
      <c r="A262" s="42"/>
      <c r="B262" s="42"/>
      <c r="G262" s="12"/>
      <c r="H262" s="52"/>
      <c r="I262" s="52"/>
      <c r="J262" s="52"/>
      <c r="K262" s="52"/>
      <c r="L262" s="52"/>
      <c r="M262" s="52"/>
      <c r="N262" s="52"/>
      <c r="O262" s="12"/>
      <c r="P262" s="12"/>
      <c r="X262" s="41"/>
      <c r="Y262" s="41"/>
    </row>
    <row r="263" spans="1:25" s="40" customFormat="1" ht="14.25">
      <c r="A263" s="42"/>
      <c r="B263" s="42"/>
      <c r="G263" s="12"/>
      <c r="H263" s="52"/>
      <c r="I263" s="52"/>
      <c r="J263" s="52"/>
      <c r="K263" s="52"/>
      <c r="L263" s="52"/>
      <c r="M263" s="52"/>
      <c r="N263" s="52"/>
      <c r="O263" s="12"/>
      <c r="P263" s="12"/>
      <c r="X263" s="41"/>
      <c r="Y263" s="41"/>
    </row>
    <row r="264" spans="1:25" s="40" customFormat="1" ht="14.25">
      <c r="A264" s="42"/>
      <c r="B264" s="42"/>
      <c r="G264" s="12"/>
      <c r="H264" s="52"/>
      <c r="I264" s="52"/>
      <c r="J264" s="52"/>
      <c r="K264" s="52"/>
      <c r="L264" s="52"/>
      <c r="M264" s="52"/>
      <c r="N264" s="52"/>
      <c r="O264" s="12"/>
      <c r="P264" s="12"/>
      <c r="X264" s="41"/>
      <c r="Y264" s="41"/>
    </row>
    <row r="265" spans="1:25" s="40" customFormat="1" ht="14.25">
      <c r="A265" s="42"/>
      <c r="B265" s="42"/>
      <c r="G265" s="12"/>
      <c r="H265" s="52"/>
      <c r="I265" s="52"/>
      <c r="J265" s="52"/>
      <c r="K265" s="52"/>
      <c r="L265" s="52"/>
      <c r="M265" s="52"/>
      <c r="N265" s="52"/>
      <c r="O265" s="12"/>
      <c r="P265" s="12"/>
      <c r="X265" s="41"/>
      <c r="Y265" s="41"/>
    </row>
    <row r="266" spans="1:25" s="40" customFormat="1" ht="14.25">
      <c r="A266" s="42"/>
      <c r="B266" s="42"/>
      <c r="G266" s="12"/>
      <c r="H266" s="52"/>
      <c r="I266" s="52"/>
      <c r="J266" s="52"/>
      <c r="K266" s="52"/>
      <c r="L266" s="52"/>
      <c r="M266" s="52"/>
      <c r="N266" s="52"/>
      <c r="O266" s="12"/>
      <c r="P266" s="12"/>
      <c r="X266" s="41"/>
      <c r="Y266" s="41"/>
    </row>
    <row r="267" spans="1:25" s="40" customFormat="1" ht="14.25">
      <c r="A267" s="42"/>
      <c r="B267" s="42"/>
      <c r="G267" s="12"/>
      <c r="H267" s="52"/>
      <c r="I267" s="52"/>
      <c r="J267" s="52"/>
      <c r="K267" s="52"/>
      <c r="L267" s="52"/>
      <c r="M267" s="52"/>
      <c r="N267" s="52"/>
      <c r="O267" s="12"/>
      <c r="P267" s="12"/>
      <c r="X267" s="41"/>
      <c r="Y267" s="41"/>
    </row>
    <row r="268" spans="1:25" s="40" customFormat="1" ht="14.25">
      <c r="A268" s="42"/>
      <c r="B268" s="42"/>
      <c r="G268" s="12"/>
      <c r="H268" s="52"/>
      <c r="I268" s="52"/>
      <c r="J268" s="52"/>
      <c r="K268" s="52"/>
      <c r="L268" s="52"/>
      <c r="M268" s="52"/>
      <c r="N268" s="52"/>
      <c r="O268" s="12"/>
      <c r="P268" s="12"/>
      <c r="X268" s="41"/>
      <c r="Y268" s="41"/>
    </row>
    <row r="269" spans="1:25" s="40" customFormat="1" ht="14.25">
      <c r="A269" s="42"/>
      <c r="B269" s="42"/>
      <c r="G269" s="12"/>
      <c r="H269" s="52"/>
      <c r="I269" s="52"/>
      <c r="J269" s="52"/>
      <c r="K269" s="52"/>
      <c r="L269" s="52"/>
      <c r="M269" s="52"/>
      <c r="N269" s="52"/>
      <c r="O269" s="12"/>
      <c r="P269" s="12"/>
      <c r="X269" s="41"/>
      <c r="Y269" s="41"/>
    </row>
    <row r="270" spans="1:25" s="40" customFormat="1" ht="14.25">
      <c r="A270" s="42"/>
      <c r="B270" s="42"/>
      <c r="G270" s="12"/>
      <c r="H270" s="52"/>
      <c r="I270" s="52"/>
      <c r="J270" s="52"/>
      <c r="K270" s="52"/>
      <c r="L270" s="52"/>
      <c r="M270" s="52"/>
      <c r="N270" s="52"/>
      <c r="O270" s="12"/>
      <c r="P270" s="12"/>
      <c r="X270" s="41"/>
      <c r="Y270" s="41"/>
    </row>
    <row r="271" spans="1:25" s="40" customFormat="1" ht="14.25">
      <c r="A271" s="42"/>
      <c r="B271" s="42"/>
      <c r="G271" s="12"/>
      <c r="H271" s="52"/>
      <c r="I271" s="52"/>
      <c r="J271" s="52"/>
      <c r="K271" s="52"/>
      <c r="L271" s="52"/>
      <c r="M271" s="52"/>
      <c r="N271" s="52"/>
      <c r="O271" s="12"/>
      <c r="P271" s="12"/>
      <c r="X271" s="41"/>
      <c r="Y271" s="41"/>
    </row>
    <row r="272" spans="1:25" s="40" customFormat="1" ht="14.25">
      <c r="A272" s="42"/>
      <c r="B272" s="42"/>
      <c r="G272" s="12"/>
      <c r="H272" s="52"/>
      <c r="I272" s="52"/>
      <c r="J272" s="52"/>
      <c r="K272" s="52"/>
      <c r="L272" s="52"/>
      <c r="M272" s="52"/>
      <c r="N272" s="52"/>
      <c r="O272" s="12"/>
      <c r="P272" s="12"/>
      <c r="X272" s="41"/>
      <c r="Y272" s="41"/>
    </row>
    <row r="273" spans="1:25" s="40" customFormat="1" ht="14.25">
      <c r="A273" s="42"/>
      <c r="B273" s="42"/>
      <c r="G273" s="12"/>
      <c r="H273" s="52"/>
      <c r="I273" s="52"/>
      <c r="J273" s="52"/>
      <c r="K273" s="52"/>
      <c r="L273" s="52"/>
      <c r="M273" s="52"/>
      <c r="N273" s="52"/>
      <c r="O273" s="12"/>
      <c r="P273" s="12"/>
      <c r="X273" s="41"/>
      <c r="Y273" s="41"/>
    </row>
    <row r="274" spans="1:25" s="40" customFormat="1" ht="14.25">
      <c r="A274" s="42"/>
      <c r="B274" s="42"/>
      <c r="G274" s="12"/>
      <c r="H274" s="52"/>
      <c r="I274" s="52"/>
      <c r="J274" s="52"/>
      <c r="K274" s="52"/>
      <c r="L274" s="52"/>
      <c r="M274" s="52"/>
      <c r="N274" s="52"/>
      <c r="O274" s="12"/>
      <c r="P274" s="12"/>
      <c r="X274" s="41"/>
      <c r="Y274" s="41"/>
    </row>
    <row r="275" spans="1:25" s="40" customFormat="1" ht="14.25">
      <c r="A275" s="42"/>
      <c r="B275" s="42"/>
      <c r="G275" s="12"/>
      <c r="H275" s="52"/>
      <c r="I275" s="52"/>
      <c r="J275" s="52"/>
      <c r="K275" s="52"/>
      <c r="L275" s="52"/>
      <c r="M275" s="52"/>
      <c r="N275" s="52"/>
      <c r="O275" s="12"/>
      <c r="P275" s="12"/>
      <c r="X275" s="41"/>
      <c r="Y275" s="41"/>
    </row>
    <row r="276" spans="1:25" s="40" customFormat="1" ht="14.25">
      <c r="A276" s="42"/>
      <c r="B276" s="42"/>
      <c r="G276" s="12"/>
      <c r="H276" s="52"/>
      <c r="I276" s="52"/>
      <c r="J276" s="52"/>
      <c r="K276" s="52"/>
      <c r="L276" s="52"/>
      <c r="M276" s="52"/>
      <c r="N276" s="52"/>
      <c r="O276" s="12"/>
      <c r="P276" s="12"/>
      <c r="X276" s="41"/>
      <c r="Y276" s="41"/>
    </row>
    <row r="277" spans="1:25" s="40" customFormat="1" ht="14.25">
      <c r="A277" s="42"/>
      <c r="B277" s="42"/>
      <c r="G277" s="12"/>
      <c r="H277" s="52"/>
      <c r="I277" s="52"/>
      <c r="J277" s="52"/>
      <c r="K277" s="52"/>
      <c r="L277" s="52"/>
      <c r="M277" s="52"/>
      <c r="N277" s="52"/>
      <c r="O277" s="12"/>
      <c r="P277" s="12"/>
      <c r="X277" s="41"/>
      <c r="Y277" s="41"/>
    </row>
    <row r="278" spans="1:25" s="40" customFormat="1" ht="14.25">
      <c r="A278" s="42"/>
      <c r="B278" s="42"/>
      <c r="G278" s="12"/>
      <c r="H278" s="52"/>
      <c r="I278" s="52"/>
      <c r="J278" s="52"/>
      <c r="K278" s="52"/>
      <c r="L278" s="52"/>
      <c r="M278" s="52"/>
      <c r="N278" s="52"/>
      <c r="O278" s="12"/>
      <c r="P278" s="12"/>
      <c r="X278" s="41"/>
      <c r="Y278" s="41"/>
    </row>
    <row r="279" spans="1:25" s="40" customFormat="1" ht="14.25">
      <c r="A279" s="42"/>
      <c r="B279" s="42"/>
      <c r="G279" s="12"/>
      <c r="H279" s="52"/>
      <c r="I279" s="52"/>
      <c r="J279" s="52"/>
      <c r="K279" s="52"/>
      <c r="L279" s="52"/>
      <c r="M279" s="52"/>
      <c r="N279" s="52"/>
      <c r="O279" s="12"/>
      <c r="P279" s="12"/>
      <c r="X279" s="41"/>
      <c r="Y279" s="41"/>
    </row>
    <row r="280" spans="1:25" s="40" customFormat="1" ht="14.25">
      <c r="A280" s="45"/>
      <c r="B280" s="42"/>
      <c r="G280" s="12"/>
      <c r="H280" s="52"/>
      <c r="I280" s="52"/>
      <c r="J280" s="52"/>
      <c r="K280" s="52"/>
      <c r="L280" s="52"/>
      <c r="M280" s="52"/>
      <c r="N280" s="52"/>
      <c r="O280" s="12"/>
      <c r="P280" s="12"/>
      <c r="X280" s="41"/>
      <c r="Y280" s="41"/>
    </row>
    <row r="281" spans="1:25" s="40" customFormat="1" ht="14.25">
      <c r="A281" s="45"/>
      <c r="B281" s="42"/>
      <c r="G281" s="12"/>
      <c r="H281" s="52"/>
      <c r="I281" s="52"/>
      <c r="J281" s="52"/>
      <c r="K281" s="52"/>
      <c r="L281" s="52"/>
      <c r="M281" s="52"/>
      <c r="N281" s="52"/>
      <c r="O281" s="12"/>
      <c r="P281" s="12"/>
      <c r="X281" s="41"/>
      <c r="Y281" s="41"/>
    </row>
    <row r="282" spans="1:25" s="40" customFormat="1" ht="14.25">
      <c r="A282" s="45"/>
      <c r="B282" s="42"/>
      <c r="G282" s="12"/>
      <c r="H282" s="52"/>
      <c r="I282" s="52"/>
      <c r="J282" s="52"/>
      <c r="K282" s="52"/>
      <c r="L282" s="52"/>
      <c r="M282" s="52"/>
      <c r="N282" s="52"/>
      <c r="O282" s="12"/>
      <c r="P282" s="12"/>
      <c r="X282" s="41"/>
      <c r="Y282" s="41"/>
    </row>
    <row r="283" spans="1:25" s="40" customFormat="1" ht="14.25">
      <c r="A283" s="45"/>
      <c r="B283" s="42"/>
      <c r="G283" s="12"/>
      <c r="H283" s="52"/>
      <c r="I283" s="52"/>
      <c r="J283" s="52"/>
      <c r="K283" s="52"/>
      <c r="L283" s="52"/>
      <c r="M283" s="52"/>
      <c r="N283" s="52"/>
      <c r="O283" s="12"/>
      <c r="P283" s="12"/>
      <c r="X283" s="41"/>
      <c r="Y283" s="41"/>
    </row>
    <row r="284" spans="1:25" s="40" customFormat="1" ht="14.25">
      <c r="A284" s="45"/>
      <c r="B284" s="42"/>
      <c r="G284" s="12"/>
      <c r="H284" s="52"/>
      <c r="I284" s="52"/>
      <c r="J284" s="52"/>
      <c r="K284" s="52"/>
      <c r="L284" s="52"/>
      <c r="M284" s="52"/>
      <c r="N284" s="52"/>
      <c r="O284" s="12"/>
      <c r="P284" s="12"/>
      <c r="X284" s="41"/>
      <c r="Y284" s="41"/>
    </row>
    <row r="285" spans="1:25" s="40" customFormat="1" ht="14.25">
      <c r="A285" s="45"/>
      <c r="B285" s="42"/>
      <c r="G285" s="12"/>
      <c r="H285" s="52"/>
      <c r="I285" s="52"/>
      <c r="J285" s="52"/>
      <c r="K285" s="52"/>
      <c r="L285" s="52"/>
      <c r="M285" s="52"/>
      <c r="N285" s="52"/>
      <c r="O285" s="12"/>
      <c r="P285" s="12"/>
      <c r="X285" s="41"/>
      <c r="Y285" s="41"/>
    </row>
    <row r="286" spans="1:25" s="40" customFormat="1" ht="14.25">
      <c r="A286" s="45"/>
      <c r="B286" s="42"/>
      <c r="G286" s="12"/>
      <c r="H286" s="52"/>
      <c r="I286" s="52"/>
      <c r="J286" s="52"/>
      <c r="K286" s="52"/>
      <c r="L286" s="52"/>
      <c r="M286" s="52"/>
      <c r="N286" s="52"/>
      <c r="O286" s="12"/>
      <c r="P286" s="12"/>
      <c r="X286" s="41"/>
      <c r="Y286" s="41"/>
    </row>
    <row r="287" spans="1:25" s="40" customFormat="1" ht="14.25">
      <c r="A287" s="45"/>
      <c r="B287" s="42"/>
      <c r="G287" s="12"/>
      <c r="H287" s="52"/>
      <c r="I287" s="52"/>
      <c r="J287" s="52"/>
      <c r="K287" s="52"/>
      <c r="L287" s="52"/>
      <c r="M287" s="52"/>
      <c r="N287" s="52"/>
      <c r="O287" s="12"/>
      <c r="P287" s="12"/>
      <c r="X287" s="41"/>
      <c r="Y287" s="41"/>
    </row>
    <row r="288" spans="1:25" s="40" customFormat="1" ht="14.25">
      <c r="A288" s="45"/>
      <c r="B288" s="42"/>
      <c r="G288" s="12"/>
      <c r="H288" s="52"/>
      <c r="I288" s="52"/>
      <c r="J288" s="52"/>
      <c r="K288" s="52"/>
      <c r="L288" s="52"/>
      <c r="M288" s="52"/>
      <c r="N288" s="52"/>
      <c r="O288" s="12"/>
      <c r="P288" s="12"/>
      <c r="X288" s="41"/>
      <c r="Y288" s="41"/>
    </row>
    <row r="289" spans="1:25" s="40" customFormat="1" ht="14.25">
      <c r="A289" s="45"/>
      <c r="B289" s="42"/>
      <c r="G289" s="12"/>
      <c r="H289" s="52"/>
      <c r="I289" s="52"/>
      <c r="J289" s="52"/>
      <c r="K289" s="52"/>
      <c r="L289" s="52"/>
      <c r="M289" s="52"/>
      <c r="N289" s="52"/>
      <c r="O289" s="12"/>
      <c r="P289" s="12"/>
      <c r="X289" s="41"/>
      <c r="Y289" s="41"/>
    </row>
    <row r="290" spans="1:25" s="40" customFormat="1" ht="14.25">
      <c r="A290" s="45"/>
      <c r="B290" s="42"/>
      <c r="G290" s="12"/>
      <c r="H290" s="52"/>
      <c r="I290" s="52"/>
      <c r="J290" s="52"/>
      <c r="K290" s="52"/>
      <c r="L290" s="52"/>
      <c r="M290" s="52"/>
      <c r="N290" s="52"/>
      <c r="O290" s="12"/>
      <c r="P290" s="12"/>
      <c r="X290" s="41"/>
      <c r="Y290" s="41"/>
    </row>
    <row r="291" spans="1:25" s="40" customFormat="1" ht="14.25">
      <c r="A291" s="45"/>
      <c r="B291" s="42"/>
      <c r="G291" s="12"/>
      <c r="H291" s="52"/>
      <c r="I291" s="52"/>
      <c r="J291" s="52"/>
      <c r="K291" s="52"/>
      <c r="L291" s="52"/>
      <c r="M291" s="52"/>
      <c r="N291" s="52"/>
      <c r="O291" s="12"/>
      <c r="P291" s="12"/>
      <c r="X291" s="41"/>
      <c r="Y291" s="41"/>
    </row>
    <row r="292" spans="1:25" s="40" customFormat="1" ht="14.25">
      <c r="A292" s="45"/>
      <c r="B292" s="42"/>
      <c r="G292" s="12"/>
      <c r="H292" s="52"/>
      <c r="I292" s="52"/>
      <c r="J292" s="52"/>
      <c r="K292" s="52"/>
      <c r="L292" s="52"/>
      <c r="M292" s="52"/>
      <c r="N292" s="52"/>
      <c r="O292" s="12"/>
      <c r="P292" s="12"/>
      <c r="X292" s="41"/>
      <c r="Y292" s="41"/>
    </row>
    <row r="293" spans="1:25" s="40" customFormat="1" ht="14.25">
      <c r="A293" s="45"/>
      <c r="B293" s="42"/>
      <c r="G293" s="12"/>
      <c r="H293" s="52"/>
      <c r="I293" s="52"/>
      <c r="J293" s="52"/>
      <c r="K293" s="52"/>
      <c r="L293" s="52"/>
      <c r="M293" s="52"/>
      <c r="N293" s="52"/>
      <c r="O293" s="12"/>
      <c r="P293" s="12"/>
      <c r="X293" s="41"/>
      <c r="Y293" s="41"/>
    </row>
    <row r="294" spans="1:25" s="40" customFormat="1" ht="14.25">
      <c r="A294" s="45"/>
      <c r="B294" s="42"/>
      <c r="G294" s="12"/>
      <c r="H294" s="52"/>
      <c r="I294" s="52"/>
      <c r="J294" s="52"/>
      <c r="K294" s="52"/>
      <c r="L294" s="52"/>
      <c r="M294" s="52"/>
      <c r="N294" s="52"/>
      <c r="O294" s="12"/>
      <c r="P294" s="12"/>
      <c r="X294" s="41"/>
      <c r="Y294" s="41"/>
    </row>
    <row r="295" spans="1:25" s="40" customFormat="1" ht="14.25">
      <c r="A295" s="45"/>
      <c r="B295" s="42"/>
      <c r="G295" s="12"/>
      <c r="H295" s="52"/>
      <c r="I295" s="52"/>
      <c r="J295" s="52"/>
      <c r="K295" s="52"/>
      <c r="L295" s="52"/>
      <c r="M295" s="52"/>
      <c r="N295" s="52"/>
      <c r="O295" s="12"/>
      <c r="P295" s="12"/>
      <c r="X295" s="41"/>
      <c r="Y295" s="41"/>
    </row>
    <row r="296" spans="1:25" s="40" customFormat="1" ht="14.25">
      <c r="A296" s="45"/>
      <c r="B296" s="42"/>
      <c r="G296" s="12"/>
      <c r="H296" s="52"/>
      <c r="I296" s="52"/>
      <c r="J296" s="52"/>
      <c r="K296" s="52"/>
      <c r="L296" s="52"/>
      <c r="M296" s="52"/>
      <c r="N296" s="52"/>
      <c r="O296" s="12"/>
      <c r="P296" s="12"/>
      <c r="X296" s="41"/>
      <c r="Y296" s="41"/>
    </row>
    <row r="297" spans="1:25" s="40" customFormat="1" ht="14.25">
      <c r="A297" s="45"/>
      <c r="B297" s="42"/>
      <c r="G297" s="12"/>
      <c r="H297" s="52"/>
      <c r="I297" s="52"/>
      <c r="J297" s="52"/>
      <c r="K297" s="52"/>
      <c r="L297" s="52"/>
      <c r="M297" s="52"/>
      <c r="N297" s="52"/>
      <c r="O297" s="12"/>
      <c r="P297" s="12"/>
      <c r="X297" s="41"/>
      <c r="Y297" s="41"/>
    </row>
    <row r="298" spans="1:25" s="40" customFormat="1" ht="14.25">
      <c r="A298" s="45"/>
      <c r="B298" s="42"/>
      <c r="G298" s="12"/>
      <c r="H298" s="52"/>
      <c r="I298" s="52"/>
      <c r="J298" s="52"/>
      <c r="K298" s="52"/>
      <c r="L298" s="52"/>
      <c r="M298" s="52"/>
      <c r="N298" s="52"/>
      <c r="O298" s="12"/>
      <c r="P298" s="12"/>
      <c r="X298" s="41"/>
      <c r="Y298" s="41"/>
    </row>
    <row r="299" spans="1:25" s="40" customFormat="1" ht="14.25">
      <c r="A299" s="45"/>
      <c r="B299" s="42"/>
      <c r="G299" s="12"/>
      <c r="H299" s="52"/>
      <c r="I299" s="52"/>
      <c r="J299" s="52"/>
      <c r="K299" s="52"/>
      <c r="L299" s="52"/>
      <c r="M299" s="52"/>
      <c r="N299" s="52"/>
      <c r="O299" s="12"/>
      <c r="P299" s="12"/>
      <c r="X299" s="41"/>
      <c r="Y299" s="41"/>
    </row>
    <row r="300" spans="1:25" s="40" customFormat="1" ht="14.25">
      <c r="A300" s="45"/>
      <c r="B300" s="42"/>
      <c r="G300" s="12"/>
      <c r="H300" s="52"/>
      <c r="I300" s="52"/>
      <c r="J300" s="52"/>
      <c r="K300" s="52"/>
      <c r="L300" s="52"/>
      <c r="M300" s="52"/>
      <c r="N300" s="52"/>
      <c r="O300" s="12"/>
      <c r="P300" s="12"/>
      <c r="X300" s="41"/>
      <c r="Y300" s="41"/>
    </row>
    <row r="301" spans="1:25" s="40" customFormat="1" ht="14.25">
      <c r="A301" s="45"/>
      <c r="B301" s="42"/>
      <c r="G301" s="12"/>
      <c r="H301" s="52"/>
      <c r="I301" s="52"/>
      <c r="J301" s="52"/>
      <c r="K301" s="52"/>
      <c r="L301" s="52"/>
      <c r="M301" s="52"/>
      <c r="N301" s="52"/>
      <c r="O301" s="12"/>
      <c r="P301" s="12"/>
      <c r="X301" s="41"/>
      <c r="Y301" s="41"/>
    </row>
    <row r="302" spans="1:25" s="40" customFormat="1" ht="14.25">
      <c r="A302" s="45"/>
      <c r="B302" s="42"/>
      <c r="G302" s="12"/>
      <c r="H302" s="52"/>
      <c r="I302" s="52"/>
      <c r="J302" s="52"/>
      <c r="K302" s="52"/>
      <c r="L302" s="52"/>
      <c r="M302" s="52"/>
      <c r="N302" s="52"/>
      <c r="O302" s="12"/>
      <c r="P302" s="12"/>
      <c r="X302" s="41"/>
      <c r="Y302" s="41"/>
    </row>
    <row r="303" spans="1:25" s="40" customFormat="1" ht="14.25">
      <c r="A303" s="45"/>
      <c r="B303" s="42"/>
      <c r="G303" s="12"/>
      <c r="H303" s="52"/>
      <c r="I303" s="52"/>
      <c r="J303" s="52"/>
      <c r="K303" s="52"/>
      <c r="L303" s="52"/>
      <c r="M303" s="52"/>
      <c r="N303" s="52"/>
      <c r="O303" s="12"/>
      <c r="P303" s="12"/>
      <c r="X303" s="41"/>
      <c r="Y303" s="41"/>
    </row>
    <row r="304" spans="1:25" s="40" customFormat="1" ht="14.25">
      <c r="A304" s="45"/>
      <c r="B304" s="42"/>
      <c r="G304" s="12"/>
      <c r="H304" s="52"/>
      <c r="I304" s="52"/>
      <c r="J304" s="52"/>
      <c r="K304" s="52"/>
      <c r="L304" s="52"/>
      <c r="M304" s="52"/>
      <c r="N304" s="52"/>
      <c r="O304" s="12"/>
      <c r="P304" s="12"/>
      <c r="X304" s="41"/>
      <c r="Y304" s="41"/>
    </row>
    <row r="305" spans="1:25" s="40" customFormat="1" ht="14.25">
      <c r="A305" s="45"/>
      <c r="B305" s="42"/>
      <c r="G305" s="12"/>
      <c r="H305" s="52"/>
      <c r="I305" s="52"/>
      <c r="J305" s="52"/>
      <c r="K305" s="52"/>
      <c r="L305" s="52"/>
      <c r="M305" s="52"/>
      <c r="N305" s="52"/>
      <c r="O305" s="12"/>
      <c r="P305" s="12"/>
      <c r="X305" s="41"/>
      <c r="Y305" s="41"/>
    </row>
    <row r="306" spans="1:25" s="40" customFormat="1" ht="14.25">
      <c r="A306" s="45"/>
      <c r="B306" s="42"/>
      <c r="G306" s="12"/>
      <c r="H306" s="52"/>
      <c r="I306" s="52"/>
      <c r="J306" s="52"/>
      <c r="K306" s="52"/>
      <c r="L306" s="52"/>
      <c r="M306" s="52"/>
      <c r="N306" s="52"/>
      <c r="O306" s="12"/>
      <c r="P306" s="12"/>
      <c r="X306" s="41"/>
      <c r="Y306" s="41"/>
    </row>
    <row r="307" spans="1:25" s="40" customFormat="1" ht="14.25">
      <c r="A307" s="45"/>
      <c r="B307" s="42"/>
      <c r="G307" s="12"/>
      <c r="H307" s="52"/>
      <c r="I307" s="52"/>
      <c r="J307" s="52"/>
      <c r="K307" s="52"/>
      <c r="L307" s="52"/>
      <c r="M307" s="52"/>
      <c r="N307" s="52"/>
      <c r="O307" s="12"/>
      <c r="P307" s="12"/>
      <c r="X307" s="41"/>
      <c r="Y307" s="41"/>
    </row>
    <row r="308" spans="1:25" s="40" customFormat="1" ht="14.25">
      <c r="A308" s="45"/>
      <c r="B308" s="42"/>
      <c r="G308" s="12"/>
      <c r="H308" s="52"/>
      <c r="I308" s="52"/>
      <c r="J308" s="52"/>
      <c r="K308" s="52"/>
      <c r="L308" s="52"/>
      <c r="M308" s="52"/>
      <c r="N308" s="52"/>
      <c r="O308" s="12"/>
      <c r="P308" s="12"/>
      <c r="X308" s="41"/>
      <c r="Y308" s="41"/>
    </row>
    <row r="309" spans="1:25" s="40" customFormat="1" ht="14.25">
      <c r="A309" s="45"/>
      <c r="B309" s="42"/>
      <c r="G309" s="12"/>
      <c r="H309" s="52"/>
      <c r="I309" s="52"/>
      <c r="J309" s="52"/>
      <c r="K309" s="52"/>
      <c r="L309" s="52"/>
      <c r="M309" s="52"/>
      <c r="N309" s="52"/>
      <c r="O309" s="12"/>
      <c r="P309" s="12"/>
      <c r="X309" s="41"/>
      <c r="Y309" s="41"/>
    </row>
    <row r="310" spans="1:25" s="40" customFormat="1" ht="14.25">
      <c r="A310" s="45"/>
      <c r="B310" s="42"/>
      <c r="G310" s="12"/>
      <c r="H310" s="52"/>
      <c r="I310" s="52"/>
      <c r="J310" s="52"/>
      <c r="K310" s="52"/>
      <c r="L310" s="52"/>
      <c r="M310" s="52"/>
      <c r="N310" s="52"/>
      <c r="O310" s="12"/>
      <c r="P310" s="12"/>
      <c r="X310" s="41"/>
      <c r="Y310" s="41"/>
    </row>
    <row r="311" spans="1:25" s="40" customFormat="1" ht="14.25">
      <c r="A311" s="45"/>
      <c r="B311" s="42"/>
      <c r="G311" s="12"/>
      <c r="H311" s="52"/>
      <c r="I311" s="52"/>
      <c r="J311" s="52"/>
      <c r="K311" s="52"/>
      <c r="L311" s="52"/>
      <c r="M311" s="52"/>
      <c r="N311" s="52"/>
      <c r="O311" s="12"/>
      <c r="P311" s="12"/>
      <c r="X311" s="41"/>
      <c r="Y311" s="41"/>
    </row>
    <row r="312" spans="1:25" s="40" customFormat="1" ht="14.25">
      <c r="A312" s="45"/>
      <c r="B312" s="42"/>
      <c r="G312" s="12"/>
      <c r="H312" s="52"/>
      <c r="I312" s="52"/>
      <c r="J312" s="52"/>
      <c r="K312" s="52"/>
      <c r="L312" s="52"/>
      <c r="M312" s="52"/>
      <c r="N312" s="52"/>
      <c r="O312" s="12"/>
      <c r="P312" s="12"/>
      <c r="X312" s="41"/>
      <c r="Y312" s="41"/>
    </row>
    <row r="313" spans="1:25" s="40" customFormat="1" ht="14.25">
      <c r="A313" s="45"/>
      <c r="B313" s="42"/>
      <c r="G313" s="12"/>
      <c r="H313" s="52"/>
      <c r="I313" s="52"/>
      <c r="J313" s="52"/>
      <c r="K313" s="52"/>
      <c r="L313" s="52"/>
      <c r="M313" s="52"/>
      <c r="N313" s="52"/>
      <c r="O313" s="12"/>
      <c r="P313" s="12"/>
      <c r="X313" s="41"/>
      <c r="Y313" s="41"/>
    </row>
    <row r="314" spans="1:25" s="40" customFormat="1" ht="14.25">
      <c r="A314" s="45"/>
      <c r="B314" s="42"/>
      <c r="G314" s="12"/>
      <c r="H314" s="52"/>
      <c r="I314" s="52"/>
      <c r="J314" s="52"/>
      <c r="K314" s="52"/>
      <c r="L314" s="52"/>
      <c r="M314" s="52"/>
      <c r="N314" s="52"/>
      <c r="O314" s="12"/>
      <c r="P314" s="12"/>
      <c r="X314" s="41"/>
      <c r="Y314" s="41"/>
    </row>
    <row r="315" spans="1:25" s="40" customFormat="1" ht="14.25">
      <c r="A315" s="45"/>
      <c r="B315" s="42"/>
      <c r="G315" s="12"/>
      <c r="H315" s="52"/>
      <c r="I315" s="52"/>
      <c r="J315" s="52"/>
      <c r="K315" s="52"/>
      <c r="L315" s="52"/>
      <c r="M315" s="52"/>
      <c r="N315" s="52"/>
      <c r="O315" s="12"/>
      <c r="P315" s="12"/>
      <c r="X315" s="41"/>
      <c r="Y315" s="41"/>
    </row>
    <row r="316" spans="1:25" s="40" customFormat="1" ht="14.25">
      <c r="A316" s="45"/>
      <c r="B316" s="42"/>
      <c r="G316" s="12"/>
      <c r="H316" s="52"/>
      <c r="I316" s="52"/>
      <c r="J316" s="52"/>
      <c r="K316" s="52"/>
      <c r="L316" s="52"/>
      <c r="M316" s="52"/>
      <c r="N316" s="52"/>
      <c r="O316" s="12"/>
      <c r="P316" s="12"/>
      <c r="X316" s="41"/>
      <c r="Y316" s="41"/>
    </row>
    <row r="317" spans="1:25" s="40" customFormat="1" ht="14.25">
      <c r="A317" s="45"/>
      <c r="B317" s="42"/>
      <c r="G317" s="12"/>
      <c r="H317" s="52"/>
      <c r="I317" s="52"/>
      <c r="J317" s="52"/>
      <c r="K317" s="52"/>
      <c r="L317" s="52"/>
      <c r="M317" s="52"/>
      <c r="N317" s="52"/>
      <c r="O317" s="12"/>
      <c r="P317" s="12"/>
      <c r="X317" s="41"/>
      <c r="Y317" s="41"/>
    </row>
    <row r="318" spans="1:25" s="40" customFormat="1" ht="14.25">
      <c r="A318" s="45"/>
      <c r="B318" s="42"/>
      <c r="G318" s="12"/>
      <c r="H318" s="52"/>
      <c r="I318" s="52"/>
      <c r="J318" s="52"/>
      <c r="K318" s="52"/>
      <c r="L318" s="52"/>
      <c r="M318" s="52"/>
      <c r="N318" s="52"/>
      <c r="O318" s="12"/>
      <c r="P318" s="12"/>
      <c r="X318" s="41"/>
      <c r="Y318" s="41"/>
    </row>
    <row r="319" spans="1:25" s="40" customFormat="1" ht="14.25">
      <c r="A319" s="45"/>
      <c r="B319" s="42"/>
      <c r="G319" s="12"/>
      <c r="H319" s="52"/>
      <c r="I319" s="52"/>
      <c r="J319" s="52"/>
      <c r="K319" s="52"/>
      <c r="L319" s="52"/>
      <c r="M319" s="52"/>
      <c r="N319" s="52"/>
      <c r="O319" s="12"/>
      <c r="P319" s="12"/>
      <c r="X319" s="41"/>
      <c r="Y319" s="41"/>
    </row>
    <row r="320" spans="1:25" s="40" customFormat="1" ht="14.25">
      <c r="A320" s="45"/>
      <c r="B320" s="42"/>
      <c r="G320" s="12"/>
      <c r="H320" s="52"/>
      <c r="I320" s="52"/>
      <c r="J320" s="52"/>
      <c r="K320" s="52"/>
      <c r="L320" s="52"/>
      <c r="M320" s="52"/>
      <c r="N320" s="52"/>
      <c r="O320" s="12"/>
      <c r="P320" s="12"/>
      <c r="X320" s="41"/>
      <c r="Y320" s="41"/>
    </row>
    <row r="321" spans="1:25" s="40" customFormat="1" ht="14.25">
      <c r="A321" s="45"/>
      <c r="B321" s="42"/>
      <c r="G321" s="12"/>
      <c r="H321" s="52"/>
      <c r="I321" s="52"/>
      <c r="J321" s="52"/>
      <c r="K321" s="52"/>
      <c r="L321" s="52"/>
      <c r="M321" s="52"/>
      <c r="N321" s="52"/>
      <c r="O321" s="12"/>
      <c r="P321" s="12"/>
      <c r="X321" s="41"/>
      <c r="Y321" s="41"/>
    </row>
    <row r="322" spans="1:25" s="40" customFormat="1" ht="14.25">
      <c r="A322" s="45"/>
      <c r="B322" s="42"/>
      <c r="G322" s="12"/>
      <c r="H322" s="52"/>
      <c r="I322" s="52"/>
      <c r="J322" s="52"/>
      <c r="K322" s="52"/>
      <c r="L322" s="52"/>
      <c r="M322" s="52"/>
      <c r="N322" s="52"/>
      <c r="O322" s="12"/>
      <c r="P322" s="12"/>
      <c r="X322" s="41"/>
      <c r="Y322" s="41"/>
    </row>
    <row r="323" spans="1:25" s="40" customFormat="1" ht="14.25">
      <c r="A323" s="45"/>
      <c r="B323" s="42"/>
      <c r="G323" s="12"/>
      <c r="H323" s="52"/>
      <c r="I323" s="52"/>
      <c r="J323" s="52"/>
      <c r="K323" s="52"/>
      <c r="L323" s="52"/>
      <c r="M323" s="52"/>
      <c r="N323" s="52"/>
      <c r="O323" s="12"/>
      <c r="P323" s="12"/>
      <c r="X323" s="41"/>
      <c r="Y323" s="41"/>
    </row>
    <row r="324" spans="1:25" s="40" customFormat="1" ht="14.25">
      <c r="A324" s="42"/>
      <c r="B324" s="42"/>
      <c r="G324" s="12"/>
      <c r="H324" s="52"/>
      <c r="I324" s="52"/>
      <c r="J324" s="52"/>
      <c r="K324" s="52"/>
      <c r="L324" s="52"/>
      <c r="M324" s="52"/>
      <c r="N324" s="52"/>
      <c r="O324" s="12"/>
      <c r="P324" s="12"/>
      <c r="X324" s="41"/>
      <c r="Y324" s="41"/>
    </row>
    <row r="325" spans="1:25" s="40" customFormat="1" ht="14.25">
      <c r="A325" s="42"/>
      <c r="B325" s="42"/>
      <c r="G325" s="12"/>
      <c r="H325" s="52"/>
      <c r="I325" s="52"/>
      <c r="J325" s="52"/>
      <c r="K325" s="52"/>
      <c r="L325" s="52"/>
      <c r="M325" s="52"/>
      <c r="N325" s="52"/>
      <c r="O325" s="12"/>
      <c r="P325" s="12"/>
      <c r="X325" s="41"/>
      <c r="Y325" s="41"/>
    </row>
    <row r="326" spans="1:25" s="40" customFormat="1" ht="14.25">
      <c r="A326" s="42"/>
      <c r="B326" s="42"/>
      <c r="G326" s="12"/>
      <c r="H326" s="52"/>
      <c r="I326" s="52"/>
      <c r="J326" s="52"/>
      <c r="K326" s="52"/>
      <c r="L326" s="52"/>
      <c r="M326" s="52"/>
      <c r="N326" s="52"/>
      <c r="O326" s="12"/>
      <c r="P326" s="12"/>
      <c r="X326" s="41"/>
      <c r="Y326" s="41"/>
    </row>
    <row r="327" spans="1:25" s="40" customFormat="1" ht="14.25">
      <c r="A327" s="42"/>
      <c r="B327" s="42"/>
      <c r="G327" s="12"/>
      <c r="H327" s="52"/>
      <c r="I327" s="52"/>
      <c r="J327" s="52"/>
      <c r="K327" s="52"/>
      <c r="L327" s="52"/>
      <c r="M327" s="52"/>
      <c r="N327" s="52"/>
      <c r="O327" s="12"/>
      <c r="P327" s="12"/>
      <c r="X327" s="41"/>
      <c r="Y327" s="41"/>
    </row>
    <row r="328" spans="1:25" s="40" customFormat="1" ht="14.25">
      <c r="A328" s="42"/>
      <c r="B328" s="42"/>
      <c r="G328" s="12"/>
      <c r="H328" s="52"/>
      <c r="I328" s="52"/>
      <c r="J328" s="52"/>
      <c r="K328" s="52"/>
      <c r="L328" s="52"/>
      <c r="M328" s="52"/>
      <c r="N328" s="52"/>
      <c r="O328" s="12"/>
      <c r="P328" s="12"/>
      <c r="X328" s="41"/>
      <c r="Y328" s="41"/>
    </row>
    <row r="329" spans="1:25" s="40" customFormat="1" ht="14.25">
      <c r="A329" s="42"/>
      <c r="B329" s="42"/>
      <c r="G329" s="12"/>
      <c r="H329" s="52"/>
      <c r="I329" s="52"/>
      <c r="J329" s="52"/>
      <c r="K329" s="52"/>
      <c r="L329" s="52"/>
      <c r="M329" s="52"/>
      <c r="N329" s="52"/>
      <c r="O329" s="12"/>
      <c r="P329" s="12"/>
      <c r="X329" s="41"/>
      <c r="Y329" s="41"/>
    </row>
    <row r="330" spans="1:25" s="40" customFormat="1" ht="14.25">
      <c r="A330" s="42"/>
      <c r="B330" s="42"/>
      <c r="G330" s="12"/>
      <c r="H330" s="52"/>
      <c r="I330" s="52"/>
      <c r="J330" s="52"/>
      <c r="K330" s="52"/>
      <c r="L330" s="52"/>
      <c r="M330" s="52"/>
      <c r="N330" s="52"/>
      <c r="O330" s="12"/>
      <c r="P330" s="12"/>
      <c r="X330" s="41"/>
      <c r="Y330" s="41"/>
    </row>
    <row r="331" spans="1:25" s="40" customFormat="1" ht="14.25">
      <c r="A331" s="42"/>
      <c r="B331" s="42"/>
      <c r="G331" s="12"/>
      <c r="H331" s="52"/>
      <c r="I331" s="52"/>
      <c r="J331" s="52"/>
      <c r="K331" s="52"/>
      <c r="L331" s="52"/>
      <c r="M331" s="52"/>
      <c r="N331" s="52"/>
      <c r="O331" s="12"/>
      <c r="P331" s="12"/>
      <c r="X331" s="41"/>
      <c r="Y331" s="41"/>
    </row>
    <row r="332" spans="1:25" s="40" customFormat="1" ht="14.25">
      <c r="A332" s="42"/>
      <c r="B332" s="42"/>
      <c r="G332" s="12"/>
      <c r="H332" s="52"/>
      <c r="I332" s="52"/>
      <c r="J332" s="52"/>
      <c r="K332" s="52"/>
      <c r="L332" s="52"/>
      <c r="M332" s="52"/>
      <c r="N332" s="52"/>
      <c r="O332" s="12"/>
      <c r="P332" s="12"/>
      <c r="X332" s="41"/>
      <c r="Y332" s="41"/>
    </row>
    <row r="333" spans="1:25" s="40" customFormat="1" ht="14.25">
      <c r="A333" s="42"/>
      <c r="B333" s="42"/>
      <c r="G333" s="12"/>
      <c r="H333" s="52"/>
      <c r="I333" s="52"/>
      <c r="J333" s="52"/>
      <c r="K333" s="52"/>
      <c r="L333" s="52"/>
      <c r="M333" s="52"/>
      <c r="N333" s="52"/>
      <c r="O333" s="12"/>
      <c r="P333" s="12"/>
      <c r="X333" s="41"/>
      <c r="Y333" s="41"/>
    </row>
    <row r="334" spans="1:25" s="40" customFormat="1" ht="14.25">
      <c r="A334" s="42"/>
      <c r="B334" s="42"/>
      <c r="G334" s="12"/>
      <c r="H334" s="52"/>
      <c r="I334" s="52"/>
      <c r="J334" s="52"/>
      <c r="K334" s="52"/>
      <c r="L334" s="52"/>
      <c r="M334" s="52"/>
      <c r="N334" s="52"/>
      <c r="O334" s="12"/>
      <c r="P334" s="12"/>
      <c r="X334" s="41"/>
      <c r="Y334" s="41"/>
    </row>
    <row r="335" spans="1:25" s="40" customFormat="1" ht="14.25">
      <c r="A335" s="42"/>
      <c r="B335" s="42"/>
      <c r="G335" s="12"/>
      <c r="H335" s="52"/>
      <c r="I335" s="52"/>
      <c r="J335" s="52"/>
      <c r="K335" s="52"/>
      <c r="L335" s="52"/>
      <c r="M335" s="52"/>
      <c r="N335" s="52"/>
      <c r="O335" s="12"/>
      <c r="P335" s="12"/>
      <c r="X335" s="41"/>
      <c r="Y335" s="41"/>
    </row>
    <row r="336" spans="1:25" s="40" customFormat="1" ht="14.25">
      <c r="A336" s="42"/>
      <c r="B336" s="42"/>
      <c r="G336" s="12"/>
      <c r="H336" s="52"/>
      <c r="I336" s="52"/>
      <c r="J336" s="52"/>
      <c r="K336" s="52"/>
      <c r="L336" s="52"/>
      <c r="M336" s="52"/>
      <c r="N336" s="52"/>
      <c r="O336" s="12"/>
      <c r="P336" s="12"/>
      <c r="X336" s="41"/>
      <c r="Y336" s="41"/>
    </row>
    <row r="337" spans="1:25" s="40" customFormat="1" ht="14.25">
      <c r="A337" s="42"/>
      <c r="B337" s="42"/>
      <c r="G337" s="12"/>
      <c r="H337" s="52"/>
      <c r="I337" s="52"/>
      <c r="J337" s="52"/>
      <c r="K337" s="52"/>
      <c r="L337" s="52"/>
      <c r="M337" s="52"/>
      <c r="N337" s="52"/>
      <c r="O337" s="12"/>
      <c r="P337" s="12"/>
      <c r="X337" s="41"/>
      <c r="Y337" s="41"/>
    </row>
    <row r="338" spans="1:25" s="40" customFormat="1" ht="14.25">
      <c r="A338" s="42"/>
      <c r="B338" s="42"/>
      <c r="G338" s="12"/>
      <c r="H338" s="52"/>
      <c r="I338" s="52"/>
      <c r="J338" s="52"/>
      <c r="K338" s="52"/>
      <c r="L338" s="52"/>
      <c r="M338" s="52"/>
      <c r="N338" s="52"/>
      <c r="O338" s="12"/>
      <c r="P338" s="12"/>
      <c r="X338" s="41"/>
      <c r="Y338" s="41"/>
    </row>
    <row r="339" spans="1:25" s="40" customFormat="1" ht="14.25">
      <c r="A339" s="42"/>
      <c r="B339" s="42"/>
      <c r="G339" s="12"/>
      <c r="H339" s="52"/>
      <c r="I339" s="52"/>
      <c r="J339" s="52"/>
      <c r="K339" s="52"/>
      <c r="L339" s="52"/>
      <c r="M339" s="52"/>
      <c r="N339" s="52"/>
      <c r="O339" s="12"/>
      <c r="P339" s="12"/>
      <c r="X339" s="41"/>
      <c r="Y339" s="41"/>
    </row>
    <row r="340" spans="1:25" s="40" customFormat="1" ht="14.25">
      <c r="A340" s="42"/>
      <c r="B340" s="42"/>
      <c r="G340" s="12"/>
      <c r="H340" s="52"/>
      <c r="I340" s="52"/>
      <c r="J340" s="52"/>
      <c r="K340" s="52"/>
      <c r="L340" s="52"/>
      <c r="M340" s="52"/>
      <c r="N340" s="52"/>
      <c r="O340" s="12"/>
      <c r="P340" s="12"/>
      <c r="X340" s="41"/>
      <c r="Y340" s="41"/>
    </row>
    <row r="341" spans="1:25" s="40" customFormat="1" ht="14.25">
      <c r="A341" s="42"/>
      <c r="B341" s="42"/>
      <c r="G341" s="12"/>
      <c r="H341" s="52"/>
      <c r="I341" s="52"/>
      <c r="J341" s="52"/>
      <c r="K341" s="52"/>
      <c r="L341" s="52"/>
      <c r="M341" s="52"/>
      <c r="N341" s="52"/>
      <c r="O341" s="12"/>
      <c r="P341" s="12"/>
      <c r="X341" s="41"/>
      <c r="Y341" s="41"/>
    </row>
    <row r="342" spans="1:25" s="40" customFormat="1" ht="14.25">
      <c r="A342" s="42"/>
      <c r="B342" s="42"/>
      <c r="G342" s="12"/>
      <c r="H342" s="52"/>
      <c r="I342" s="52"/>
      <c r="J342" s="52"/>
      <c r="K342" s="52"/>
      <c r="L342" s="52"/>
      <c r="M342" s="52"/>
      <c r="N342" s="52"/>
      <c r="O342" s="12"/>
      <c r="P342" s="12"/>
      <c r="X342" s="41"/>
      <c r="Y342" s="41"/>
    </row>
    <row r="343" spans="1:25" s="40" customFormat="1" ht="14.25">
      <c r="A343" s="42"/>
      <c r="B343" s="42"/>
      <c r="G343" s="12"/>
      <c r="H343" s="52"/>
      <c r="I343" s="52"/>
      <c r="J343" s="52"/>
      <c r="K343" s="52"/>
      <c r="L343" s="52"/>
      <c r="M343" s="52"/>
      <c r="N343" s="52"/>
      <c r="O343" s="12"/>
      <c r="P343" s="12"/>
      <c r="X343" s="41"/>
      <c r="Y343" s="41"/>
    </row>
    <row r="344" spans="1:25" s="40" customFormat="1" ht="14.25">
      <c r="A344" s="42"/>
      <c r="B344" s="42"/>
      <c r="G344" s="12"/>
      <c r="H344" s="52"/>
      <c r="I344" s="52"/>
      <c r="J344" s="52"/>
      <c r="K344" s="52"/>
      <c r="L344" s="52"/>
      <c r="M344" s="52"/>
      <c r="N344" s="52"/>
      <c r="O344" s="12"/>
      <c r="P344" s="12"/>
      <c r="X344" s="41"/>
      <c r="Y344" s="41"/>
    </row>
    <row r="345" spans="1:7" ht="14.25">
      <c r="A345" s="42"/>
      <c r="B345" s="42"/>
      <c r="C345" s="40"/>
      <c r="D345" s="40"/>
      <c r="E345" s="40"/>
      <c r="F345" s="40"/>
      <c r="G345" s="12"/>
    </row>
    <row r="346" spans="1:7" ht="14.25">
      <c r="A346" s="42"/>
      <c r="B346" s="42"/>
      <c r="C346" s="40"/>
      <c r="D346" s="40"/>
      <c r="E346" s="40"/>
      <c r="F346" s="40"/>
      <c r="G346" s="12"/>
    </row>
    <row r="347" spans="1:7" ht="14.25">
      <c r="A347" s="42"/>
      <c r="B347" s="42"/>
      <c r="C347" s="40"/>
      <c r="D347" s="40"/>
      <c r="E347" s="40"/>
      <c r="F347" s="40"/>
      <c r="G347" s="12"/>
    </row>
    <row r="348" spans="1:7" ht="14.25">
      <c r="A348" s="42"/>
      <c r="B348" s="42"/>
      <c r="C348" s="40"/>
      <c r="D348" s="40"/>
      <c r="E348" s="40"/>
      <c r="F348" s="40"/>
      <c r="G348" s="12"/>
    </row>
    <row r="349" spans="1:7" ht="14.25">
      <c r="A349" s="42"/>
      <c r="B349" s="42"/>
      <c r="C349" s="40"/>
      <c r="D349" s="40"/>
      <c r="E349" s="40"/>
      <c r="F349" s="40"/>
      <c r="G349" s="12"/>
    </row>
    <row r="350" spans="1:7" ht="14.25">
      <c r="A350" s="42"/>
      <c r="B350" s="42"/>
      <c r="C350" s="40"/>
      <c r="D350" s="40"/>
      <c r="E350" s="40"/>
      <c r="F350" s="40"/>
      <c r="G350" s="12"/>
    </row>
    <row r="351" spans="1:7" ht="14.25">
      <c r="A351" s="42"/>
      <c r="B351" s="42"/>
      <c r="C351" s="40"/>
      <c r="D351" s="40"/>
      <c r="E351" s="40"/>
      <c r="F351" s="40"/>
      <c r="G351" s="12"/>
    </row>
    <row r="352" spans="1:7" ht="14.25">
      <c r="A352" s="42"/>
      <c r="B352" s="42"/>
      <c r="C352" s="40"/>
      <c r="D352" s="40"/>
      <c r="E352" s="40"/>
      <c r="F352" s="40"/>
      <c r="G352" s="12"/>
    </row>
    <row r="353" spans="1:7" ht="14.25">
      <c r="A353" s="42"/>
      <c r="B353" s="42"/>
      <c r="C353" s="40"/>
      <c r="D353" s="40"/>
      <c r="E353" s="40"/>
      <c r="F353" s="40"/>
      <c r="G353" s="12"/>
    </row>
    <row r="354" spans="1:7" ht="14.25">
      <c r="A354" s="42"/>
      <c r="B354" s="42"/>
      <c r="C354" s="40"/>
      <c r="D354" s="40"/>
      <c r="E354" s="40"/>
      <c r="F354" s="40"/>
      <c r="G354" s="12"/>
    </row>
    <row r="355" spans="1:7" ht="14.25">
      <c r="A355" s="42"/>
      <c r="B355" s="42"/>
      <c r="C355" s="40"/>
      <c r="D355" s="40"/>
      <c r="E355" s="40"/>
      <c r="F355" s="40"/>
      <c r="G355" s="12"/>
    </row>
    <row r="356" spans="1:7" ht="14.25">
      <c r="A356" s="42"/>
      <c r="B356" s="42"/>
      <c r="C356" s="40"/>
      <c r="D356" s="40"/>
      <c r="E356" s="40"/>
      <c r="F356" s="40"/>
      <c r="G356" s="12"/>
    </row>
    <row r="357" spans="1:7" ht="14.25">
      <c r="A357" s="42"/>
      <c r="B357" s="42"/>
      <c r="C357" s="40"/>
      <c r="D357" s="40"/>
      <c r="E357" s="40"/>
      <c r="F357" s="40"/>
      <c r="G357" s="12"/>
    </row>
    <row r="358" spans="1:7" ht="14.25">
      <c r="A358" s="42"/>
      <c r="B358" s="42"/>
      <c r="C358" s="40"/>
      <c r="D358" s="40"/>
      <c r="E358" s="40"/>
      <c r="F358" s="40"/>
      <c r="G358" s="12"/>
    </row>
    <row r="359" spans="1:7" ht="14.25">
      <c r="A359" s="42"/>
      <c r="B359" s="42"/>
      <c r="C359" s="40"/>
      <c r="D359" s="40"/>
      <c r="E359" s="40"/>
      <c r="F359" s="40"/>
      <c r="G359" s="12"/>
    </row>
    <row r="360" spans="1:7" ht="14.25">
      <c r="A360" s="42"/>
      <c r="B360" s="42"/>
      <c r="C360" s="40"/>
      <c r="D360" s="40"/>
      <c r="E360" s="40"/>
      <c r="F360" s="40"/>
      <c r="G360" s="12"/>
    </row>
    <row r="361" spans="1:7" ht="14.25">
      <c r="A361" s="42"/>
      <c r="B361" s="42"/>
      <c r="C361" s="40"/>
      <c r="D361" s="40"/>
      <c r="E361" s="40"/>
      <c r="F361" s="40"/>
      <c r="G361" s="12"/>
    </row>
    <row r="362" spans="1:7" ht="14.25">
      <c r="A362" s="42"/>
      <c r="B362" s="42"/>
      <c r="C362" s="40"/>
      <c r="D362" s="40"/>
      <c r="E362" s="40"/>
      <c r="F362" s="40"/>
      <c r="G362" s="12"/>
    </row>
    <row r="363" spans="1:7" ht="14.25">
      <c r="A363" s="42"/>
      <c r="B363" s="42"/>
      <c r="C363" s="40"/>
      <c r="D363" s="40"/>
      <c r="E363" s="40"/>
      <c r="F363" s="40"/>
      <c r="G363" s="12"/>
    </row>
    <row r="364" spans="1:7" ht="14.25">
      <c r="A364" s="42"/>
      <c r="B364" s="42"/>
      <c r="C364" s="40"/>
      <c r="D364" s="40"/>
      <c r="E364" s="40"/>
      <c r="F364" s="40"/>
      <c r="G364" s="12"/>
    </row>
    <row r="365" spans="1:7" ht="14.25">
      <c r="A365" s="42"/>
      <c r="B365" s="42"/>
      <c r="C365" s="40"/>
      <c r="D365" s="40"/>
      <c r="E365" s="40"/>
      <c r="F365" s="40"/>
      <c r="G365" s="12"/>
    </row>
    <row r="366" spans="1:7" ht="14.25">
      <c r="A366" s="42"/>
      <c r="B366" s="42"/>
      <c r="C366" s="40"/>
      <c r="D366" s="40"/>
      <c r="E366" s="40"/>
      <c r="F366" s="40"/>
      <c r="G366" s="12"/>
    </row>
    <row r="367" spans="1:7" ht="14.25">
      <c r="A367" s="42"/>
      <c r="B367" s="42"/>
      <c r="C367" s="40"/>
      <c r="D367" s="40"/>
      <c r="E367" s="40"/>
      <c r="F367" s="40"/>
      <c r="G367" s="12"/>
    </row>
    <row r="368" spans="1:7" ht="14.25">
      <c r="A368" s="42"/>
      <c r="B368" s="42"/>
      <c r="C368" s="40"/>
      <c r="D368" s="40"/>
      <c r="E368" s="40"/>
      <c r="F368" s="40"/>
      <c r="G368" s="12"/>
    </row>
    <row r="369" spans="1:7" ht="14.25">
      <c r="A369" s="42"/>
      <c r="B369" s="42"/>
      <c r="C369" s="40"/>
      <c r="D369" s="40"/>
      <c r="E369" s="40"/>
      <c r="F369" s="40"/>
      <c r="G369" s="12"/>
    </row>
    <row r="370" spans="1:7" ht="14.25">
      <c r="A370" s="42"/>
      <c r="B370" s="42"/>
      <c r="C370" s="40"/>
      <c r="D370" s="40"/>
      <c r="E370" s="40"/>
      <c r="F370" s="40"/>
      <c r="G370" s="12"/>
    </row>
    <row r="371" spans="1:7" ht="14.25">
      <c r="A371" s="42"/>
      <c r="B371" s="42"/>
      <c r="C371" s="40"/>
      <c r="D371" s="40"/>
      <c r="E371" s="40"/>
      <c r="F371" s="40"/>
      <c r="G371" s="12"/>
    </row>
    <row r="372" spans="1:7" ht="14.25">
      <c r="A372" s="42"/>
      <c r="B372" s="42"/>
      <c r="C372" s="40"/>
      <c r="D372" s="40"/>
      <c r="E372" s="40"/>
      <c r="F372" s="40"/>
      <c r="G372" s="12"/>
    </row>
    <row r="373" spans="1:7" ht="14.25">
      <c r="A373" s="42"/>
      <c r="B373" s="42"/>
      <c r="C373" s="40"/>
      <c r="D373" s="40"/>
      <c r="E373" s="40"/>
      <c r="F373" s="40"/>
      <c r="G373" s="12"/>
    </row>
    <row r="374" spans="1:7" ht="14.25">
      <c r="A374" s="42"/>
      <c r="B374" s="42"/>
      <c r="C374" s="40"/>
      <c r="D374" s="40"/>
      <c r="E374" s="40"/>
      <c r="F374" s="40"/>
      <c r="G374" s="12"/>
    </row>
    <row r="375" spans="1:7" ht="14.25">
      <c r="A375" s="42"/>
      <c r="B375" s="42"/>
      <c r="C375" s="40"/>
      <c r="D375" s="40"/>
      <c r="E375" s="40"/>
      <c r="F375" s="40"/>
      <c r="G375" s="12"/>
    </row>
    <row r="376" spans="1:7" ht="14.25">
      <c r="A376" s="42"/>
      <c r="B376" s="42"/>
      <c r="C376" s="40"/>
      <c r="D376" s="40"/>
      <c r="E376" s="40"/>
      <c r="F376" s="40"/>
      <c r="G376" s="12"/>
    </row>
    <row r="377" spans="1:7" ht="14.25">
      <c r="A377" s="42"/>
      <c r="B377" s="42"/>
      <c r="C377" s="40"/>
      <c r="D377" s="40"/>
      <c r="E377" s="40"/>
      <c r="F377" s="40"/>
      <c r="G377" s="12"/>
    </row>
    <row r="378" spans="1:7" ht="14.25">
      <c r="A378" s="42"/>
      <c r="B378" s="42"/>
      <c r="C378" s="40"/>
      <c r="D378" s="40"/>
      <c r="E378" s="40"/>
      <c r="F378" s="40"/>
      <c r="G378" s="12"/>
    </row>
    <row r="379" spans="1:7" ht="14.25">
      <c r="A379" s="42"/>
      <c r="B379" s="42"/>
      <c r="C379" s="40"/>
      <c r="D379" s="40"/>
      <c r="E379" s="40"/>
      <c r="F379" s="40"/>
      <c r="G379" s="12"/>
    </row>
    <row r="380" spans="1:7" ht="14.25">
      <c r="A380" s="42"/>
      <c r="B380" s="42"/>
      <c r="C380" s="40"/>
      <c r="D380" s="40"/>
      <c r="E380" s="40"/>
      <c r="F380" s="40"/>
      <c r="G380" s="12"/>
    </row>
    <row r="381" spans="1:7" ht="14.25">
      <c r="A381" s="42"/>
      <c r="B381" s="42"/>
      <c r="C381" s="40"/>
      <c r="D381" s="40"/>
      <c r="E381" s="40"/>
      <c r="F381" s="40"/>
      <c r="G381" s="12"/>
    </row>
    <row r="382" spans="1:7" ht="14.25">
      <c r="A382" s="42"/>
      <c r="B382" s="42"/>
      <c r="C382" s="40"/>
      <c r="D382" s="40"/>
      <c r="E382" s="40"/>
      <c r="F382" s="40"/>
      <c r="G382" s="12"/>
    </row>
    <row r="383" spans="1:7" ht="14.25">
      <c r="A383" s="42"/>
      <c r="B383" s="42"/>
      <c r="C383" s="40"/>
      <c r="D383" s="40"/>
      <c r="E383" s="40"/>
      <c r="F383" s="40"/>
      <c r="G383" s="12"/>
    </row>
    <row r="384" spans="1:7" ht="14.25">
      <c r="A384" s="42"/>
      <c r="B384" s="42"/>
      <c r="C384" s="40"/>
      <c r="D384" s="40"/>
      <c r="E384" s="40"/>
      <c r="F384" s="40"/>
      <c r="G384" s="12"/>
    </row>
    <row r="385" spans="1:7" ht="14.25">
      <c r="A385" s="42"/>
      <c r="B385" s="42"/>
      <c r="C385" s="40"/>
      <c r="D385" s="40"/>
      <c r="E385" s="40"/>
      <c r="F385" s="40"/>
      <c r="G385" s="12"/>
    </row>
    <row r="386" spans="1:7" ht="14.25">
      <c r="A386" s="42"/>
      <c r="B386" s="42"/>
      <c r="C386" s="40"/>
      <c r="D386" s="40"/>
      <c r="E386" s="40"/>
      <c r="F386" s="40"/>
      <c r="G386" s="12"/>
    </row>
    <row r="387" spans="1:7" ht="14.25">
      <c r="A387" s="42"/>
      <c r="B387" s="42"/>
      <c r="C387" s="40"/>
      <c r="D387" s="40"/>
      <c r="E387" s="40"/>
      <c r="F387" s="40"/>
      <c r="G387" s="12"/>
    </row>
    <row r="388" spans="1:7" ht="14.25">
      <c r="A388" s="42"/>
      <c r="B388" s="42"/>
      <c r="C388" s="40"/>
      <c r="D388" s="40"/>
      <c r="E388" s="40"/>
      <c r="F388" s="40"/>
      <c r="G388" s="12"/>
    </row>
    <row r="389" spans="1:7" ht="14.25">
      <c r="A389" s="42"/>
      <c r="B389" s="42"/>
      <c r="C389" s="40"/>
      <c r="D389" s="40"/>
      <c r="E389" s="40"/>
      <c r="F389" s="40"/>
      <c r="G389" s="12"/>
    </row>
    <row r="390" spans="1:7" ht="14.25">
      <c r="A390" s="42"/>
      <c r="B390" s="42"/>
      <c r="C390" s="40"/>
      <c r="D390" s="40"/>
      <c r="E390" s="40"/>
      <c r="F390" s="40"/>
      <c r="G390" s="12"/>
    </row>
    <row r="391" spans="1:7" ht="14.25">
      <c r="A391" s="42"/>
      <c r="B391" s="42"/>
      <c r="C391" s="40"/>
      <c r="D391" s="40"/>
      <c r="E391" s="40"/>
      <c r="F391" s="40"/>
      <c r="G391" s="12"/>
    </row>
    <row r="392" spans="1:7" ht="14.25">
      <c r="A392" s="42"/>
      <c r="B392" s="42"/>
      <c r="C392" s="40"/>
      <c r="D392" s="40"/>
      <c r="E392" s="40"/>
      <c r="F392" s="40"/>
      <c r="G392" s="12"/>
    </row>
    <row r="393" spans="1:7" ht="14.25">
      <c r="A393" s="42"/>
      <c r="B393" s="42"/>
      <c r="C393" s="40"/>
      <c r="D393" s="40"/>
      <c r="E393" s="40"/>
      <c r="F393" s="40"/>
      <c r="G393" s="12"/>
    </row>
    <row r="394" spans="1:7" ht="14.25">
      <c r="A394" s="42"/>
      <c r="B394" s="42"/>
      <c r="C394" s="40"/>
      <c r="D394" s="40"/>
      <c r="E394" s="40"/>
      <c r="F394" s="40"/>
      <c r="G394" s="12"/>
    </row>
    <row r="395" spans="1:7" ht="14.25">
      <c r="A395" s="42"/>
      <c r="B395" s="42"/>
      <c r="C395" s="40"/>
      <c r="D395" s="40"/>
      <c r="E395" s="40"/>
      <c r="F395" s="40"/>
      <c r="G395" s="12"/>
    </row>
    <row r="396" spans="1:7" ht="14.25">
      <c r="A396" s="42"/>
      <c r="B396" s="42"/>
      <c r="C396" s="40"/>
      <c r="D396" s="40"/>
      <c r="E396" s="40"/>
      <c r="F396" s="40"/>
      <c r="G396" s="12"/>
    </row>
    <row r="397" spans="1:7" ht="14.25">
      <c r="A397" s="42"/>
      <c r="B397" s="42"/>
      <c r="C397" s="40"/>
      <c r="D397" s="40"/>
      <c r="E397" s="40"/>
      <c r="F397" s="40"/>
      <c r="G397" s="12"/>
    </row>
    <row r="398" spans="1:7" ht="14.25">
      <c r="A398" s="42"/>
      <c r="B398" s="42"/>
      <c r="C398" s="40"/>
      <c r="D398" s="40"/>
      <c r="E398" s="40"/>
      <c r="F398" s="40"/>
      <c r="G398" s="12"/>
    </row>
    <row r="399" spans="1:7" ht="14.25">
      <c r="A399" s="42"/>
      <c r="B399" s="42"/>
      <c r="C399" s="40"/>
      <c r="D399" s="40"/>
      <c r="E399" s="40"/>
      <c r="F399" s="40"/>
      <c r="G399" s="12"/>
    </row>
    <row r="400" spans="1:7" ht="14.25">
      <c r="A400" s="42"/>
      <c r="B400" s="42"/>
      <c r="C400" s="40"/>
      <c r="D400" s="40"/>
      <c r="E400" s="40"/>
      <c r="F400" s="40"/>
      <c r="G400" s="12"/>
    </row>
    <row r="401" spans="1:7" ht="14.25">
      <c r="A401" s="42"/>
      <c r="B401" s="42"/>
      <c r="C401" s="40"/>
      <c r="D401" s="40"/>
      <c r="E401" s="40"/>
      <c r="F401" s="40"/>
      <c r="G401" s="12"/>
    </row>
    <row r="402" spans="1:7" ht="14.25">
      <c r="A402" s="42"/>
      <c r="B402" s="42"/>
      <c r="C402" s="40"/>
      <c r="D402" s="40"/>
      <c r="E402" s="40"/>
      <c r="F402" s="40"/>
      <c r="G402" s="12"/>
    </row>
    <row r="403" spans="1:7" ht="14.25">
      <c r="A403" s="42"/>
      <c r="B403" s="42"/>
      <c r="C403" s="40"/>
      <c r="D403" s="40"/>
      <c r="E403" s="40"/>
      <c r="F403" s="40"/>
      <c r="G403" s="12"/>
    </row>
    <row r="404" spans="1:7" ht="14.25">
      <c r="A404" s="42"/>
      <c r="B404" s="42"/>
      <c r="C404" s="40"/>
      <c r="D404" s="40"/>
      <c r="E404" s="40"/>
      <c r="F404" s="40"/>
      <c r="G404" s="12"/>
    </row>
    <row r="405" spans="1:7" ht="14.25">
      <c r="A405" s="42"/>
      <c r="B405" s="42"/>
      <c r="C405" s="40"/>
      <c r="D405" s="40"/>
      <c r="E405" s="40"/>
      <c r="F405" s="40"/>
      <c r="G405" s="12"/>
    </row>
    <row r="406" spans="1:7" ht="14.25">
      <c r="A406" s="42"/>
      <c r="B406" s="42"/>
      <c r="C406" s="40"/>
      <c r="D406" s="40"/>
      <c r="E406" s="40"/>
      <c r="F406" s="40"/>
      <c r="G406" s="12"/>
    </row>
    <row r="407" spans="1:7" ht="14.25">
      <c r="A407" s="42"/>
      <c r="B407" s="42"/>
      <c r="C407" s="40"/>
      <c r="D407" s="40"/>
      <c r="E407" s="40"/>
      <c r="F407" s="40"/>
      <c r="G407" s="12"/>
    </row>
    <row r="408" spans="1:7" ht="14.25">
      <c r="A408" s="42"/>
      <c r="B408" s="42"/>
      <c r="C408" s="40"/>
      <c r="D408" s="40"/>
      <c r="E408" s="40"/>
      <c r="F408" s="40"/>
      <c r="G408" s="12"/>
    </row>
    <row r="409" spans="1:7" ht="14.25">
      <c r="A409" s="42"/>
      <c r="B409" s="42"/>
      <c r="C409" s="40"/>
      <c r="D409" s="40"/>
      <c r="E409" s="40"/>
      <c r="F409" s="40"/>
      <c r="G409" s="12"/>
    </row>
    <row r="410" spans="1:7" ht="14.25">
      <c r="A410" s="42"/>
      <c r="B410" s="42"/>
      <c r="C410" s="40"/>
      <c r="D410" s="40"/>
      <c r="E410" s="40"/>
      <c r="F410" s="40"/>
      <c r="G410" s="12"/>
    </row>
    <row r="411" spans="1:7" ht="14.25">
      <c r="A411" s="42"/>
      <c r="B411" s="42"/>
      <c r="C411" s="40"/>
      <c r="D411" s="40"/>
      <c r="E411" s="40"/>
      <c r="F411" s="40"/>
      <c r="G411" s="12"/>
    </row>
    <row r="412" spans="1:7" ht="14.25">
      <c r="A412" s="45"/>
      <c r="B412" s="42"/>
      <c r="C412" s="40"/>
      <c r="D412" s="40"/>
      <c r="E412" s="40"/>
      <c r="F412" s="40"/>
      <c r="G412" s="12"/>
    </row>
    <row r="413" spans="1:7" ht="14.25">
      <c r="A413" s="45"/>
      <c r="B413" s="42"/>
      <c r="C413" s="40"/>
      <c r="D413" s="40"/>
      <c r="E413" s="40"/>
      <c r="F413" s="40"/>
      <c r="G413" s="12"/>
    </row>
    <row r="414" spans="1:7" ht="14.25">
      <c r="A414" s="45"/>
      <c r="B414" s="42"/>
      <c r="C414" s="40"/>
      <c r="D414" s="40"/>
      <c r="E414" s="40"/>
      <c r="F414" s="40"/>
      <c r="G414" s="12"/>
    </row>
    <row r="415" spans="1:7" ht="14.25">
      <c r="A415" s="45"/>
      <c r="B415" s="42"/>
      <c r="C415" s="40"/>
      <c r="D415" s="40"/>
      <c r="E415" s="40"/>
      <c r="F415" s="40"/>
      <c r="G415" s="12"/>
    </row>
    <row r="416" spans="1:7" ht="14.25">
      <c r="A416" s="45"/>
      <c r="B416" s="42"/>
      <c r="C416" s="40"/>
      <c r="D416" s="40"/>
      <c r="E416" s="40"/>
      <c r="F416" s="40"/>
      <c r="G416" s="12"/>
    </row>
    <row r="417" spans="1:7" ht="14.25">
      <c r="A417" s="45"/>
      <c r="B417" s="42"/>
      <c r="C417" s="40"/>
      <c r="D417" s="40"/>
      <c r="E417" s="40"/>
      <c r="F417" s="40"/>
      <c r="G417" s="12"/>
    </row>
    <row r="418" spans="1:7" ht="14.25">
      <c r="A418" s="45"/>
      <c r="B418" s="42"/>
      <c r="C418" s="40"/>
      <c r="D418" s="40"/>
      <c r="E418" s="40"/>
      <c r="F418" s="40"/>
      <c r="G418" s="12"/>
    </row>
    <row r="419" spans="1:7" ht="14.25">
      <c r="A419" s="45"/>
      <c r="B419" s="42"/>
      <c r="C419" s="40"/>
      <c r="D419" s="40"/>
      <c r="E419" s="40"/>
      <c r="F419" s="40"/>
      <c r="G419" s="12"/>
    </row>
    <row r="420" spans="1:7" ht="14.25">
      <c r="A420" s="45"/>
      <c r="B420" s="42"/>
      <c r="C420" s="40"/>
      <c r="D420" s="40"/>
      <c r="E420" s="40"/>
      <c r="F420" s="40"/>
      <c r="G420" s="12"/>
    </row>
    <row r="421" spans="1:7" ht="14.25">
      <c r="A421" s="45"/>
      <c r="B421" s="42"/>
      <c r="C421" s="40"/>
      <c r="D421" s="40"/>
      <c r="E421" s="40"/>
      <c r="F421" s="40"/>
      <c r="G421" s="12"/>
    </row>
    <row r="422" spans="1:7" ht="14.25">
      <c r="A422" s="45"/>
      <c r="B422" s="42"/>
      <c r="C422" s="40"/>
      <c r="D422" s="40"/>
      <c r="E422" s="40"/>
      <c r="F422" s="40"/>
      <c r="G422" s="12"/>
    </row>
    <row r="423" spans="1:7" ht="14.25">
      <c r="A423" s="45"/>
      <c r="B423" s="42"/>
      <c r="C423" s="40"/>
      <c r="D423" s="40"/>
      <c r="E423" s="40"/>
      <c r="F423" s="40"/>
      <c r="G423" s="12"/>
    </row>
    <row r="424" spans="1:7" ht="14.25">
      <c r="A424" s="45"/>
      <c r="B424" s="42"/>
      <c r="C424" s="40"/>
      <c r="D424" s="40"/>
      <c r="E424" s="40"/>
      <c r="F424" s="40"/>
      <c r="G424" s="12"/>
    </row>
    <row r="425" spans="1:7" ht="14.25">
      <c r="A425" s="45"/>
      <c r="B425" s="42"/>
      <c r="C425" s="40"/>
      <c r="D425" s="40"/>
      <c r="E425" s="40"/>
      <c r="F425" s="40"/>
      <c r="G425" s="12"/>
    </row>
    <row r="426" spans="1:7" ht="14.25">
      <c r="A426" s="45"/>
      <c r="B426" s="42"/>
      <c r="C426" s="40"/>
      <c r="D426" s="40"/>
      <c r="E426" s="40"/>
      <c r="F426" s="40"/>
      <c r="G426" s="12"/>
    </row>
    <row r="427" spans="1:7" ht="14.25">
      <c r="A427" s="45"/>
      <c r="B427" s="42"/>
      <c r="C427" s="40"/>
      <c r="D427" s="40"/>
      <c r="E427" s="40"/>
      <c r="F427" s="40"/>
      <c r="G427" s="12"/>
    </row>
    <row r="428" spans="1:7" ht="14.25">
      <c r="A428" s="45"/>
      <c r="B428" s="42"/>
      <c r="C428" s="40"/>
      <c r="D428" s="40"/>
      <c r="E428" s="40"/>
      <c r="F428" s="40"/>
      <c r="G428" s="12"/>
    </row>
    <row r="429" spans="1:7" ht="14.25">
      <c r="A429" s="45"/>
      <c r="B429" s="42"/>
      <c r="C429" s="40"/>
      <c r="D429" s="40"/>
      <c r="E429" s="40"/>
      <c r="F429" s="40"/>
      <c r="G429" s="12"/>
    </row>
    <row r="430" spans="1:7" ht="14.25">
      <c r="A430" s="45"/>
      <c r="B430" s="42"/>
      <c r="C430" s="40"/>
      <c r="D430" s="40"/>
      <c r="E430" s="40"/>
      <c r="F430" s="40"/>
      <c r="G430" s="12"/>
    </row>
    <row r="431" spans="1:7" ht="15.75" customHeight="1">
      <c r="A431" s="45"/>
      <c r="B431" s="42"/>
      <c r="C431" s="40"/>
      <c r="D431" s="40"/>
      <c r="E431" s="40"/>
      <c r="F431" s="40"/>
      <c r="G431" s="12"/>
    </row>
    <row r="432" spans="1:7" ht="14.25">
      <c r="A432" s="89" t="s">
        <v>45</v>
      </c>
      <c r="B432" s="42"/>
      <c r="C432" s="40"/>
      <c r="D432" s="40"/>
      <c r="E432" s="40"/>
      <c r="F432" s="40"/>
      <c r="G432" s="12"/>
    </row>
    <row r="433" spans="1:7" ht="14.25">
      <c r="A433" s="89" t="s">
        <v>46</v>
      </c>
      <c r="B433" s="42"/>
      <c r="C433" s="40"/>
      <c r="D433" s="40"/>
      <c r="E433" s="40"/>
      <c r="F433" s="40"/>
      <c r="G433" s="12"/>
    </row>
    <row r="434" spans="1:7" ht="14.25">
      <c r="A434" s="90" t="s">
        <v>16</v>
      </c>
      <c r="B434" s="42"/>
      <c r="C434" s="40"/>
      <c r="D434" s="40"/>
      <c r="E434" s="40"/>
      <c r="F434" s="40"/>
      <c r="G434" s="12"/>
    </row>
    <row r="435" spans="1:7" ht="14.25">
      <c r="A435" s="55"/>
      <c r="B435" s="42"/>
      <c r="C435" s="40"/>
      <c r="D435" s="40"/>
      <c r="E435" s="40"/>
      <c r="F435" s="40"/>
      <c r="G435" s="12"/>
    </row>
    <row r="436" spans="1:7" ht="14.25">
      <c r="A436" s="90"/>
      <c r="B436" s="42"/>
      <c r="C436" s="40"/>
      <c r="D436" s="40"/>
      <c r="E436" s="40"/>
      <c r="F436" s="40"/>
      <c r="G436" s="12"/>
    </row>
    <row r="437" spans="1:7" ht="14.25">
      <c r="A437" s="90"/>
      <c r="B437" s="42"/>
      <c r="C437" s="40"/>
      <c r="D437" s="40"/>
      <c r="E437" s="40"/>
      <c r="F437" s="40"/>
      <c r="G437" s="12"/>
    </row>
    <row r="438" spans="1:7" ht="14.25">
      <c r="A438" s="90" t="s">
        <v>47</v>
      </c>
      <c r="B438" s="42"/>
      <c r="C438" s="40"/>
      <c r="D438" s="40"/>
      <c r="E438" s="40"/>
      <c r="F438" s="40"/>
      <c r="G438" s="12"/>
    </row>
    <row r="439" spans="1:7" ht="14.25">
      <c r="A439" s="90" t="s">
        <v>48</v>
      </c>
      <c r="B439" s="42"/>
      <c r="C439" s="40"/>
      <c r="D439" s="40"/>
      <c r="E439" s="40"/>
      <c r="F439" s="40"/>
      <c r="G439" s="12"/>
    </row>
    <row r="440" spans="1:7" ht="14.25">
      <c r="A440" s="90" t="s">
        <v>49</v>
      </c>
      <c r="B440" s="42"/>
      <c r="C440" s="40"/>
      <c r="D440" s="40"/>
      <c r="E440" s="40"/>
      <c r="F440" s="40"/>
      <c r="G440" s="12"/>
    </row>
    <row r="441" spans="1:7" ht="14.25">
      <c r="A441" s="90" t="s">
        <v>50</v>
      </c>
      <c r="B441" s="42"/>
      <c r="C441" s="40"/>
      <c r="D441" s="40"/>
      <c r="E441" s="40"/>
      <c r="F441" s="40"/>
      <c r="G441" s="12"/>
    </row>
    <row r="442" spans="1:7" ht="14.25">
      <c r="A442" s="90" t="s">
        <v>16</v>
      </c>
      <c r="B442" s="42"/>
      <c r="C442" s="40"/>
      <c r="D442" s="40"/>
      <c r="E442" s="40"/>
      <c r="F442" s="40"/>
      <c r="G442" s="12"/>
    </row>
    <row r="443" spans="1:7" ht="14.25">
      <c r="A443" s="90"/>
      <c r="B443" s="42"/>
      <c r="C443" s="40"/>
      <c r="D443" s="40"/>
      <c r="E443" s="40"/>
      <c r="F443" s="40"/>
      <c r="G443" s="12"/>
    </row>
    <row r="444" spans="1:7" ht="14.25">
      <c r="A444" s="91"/>
      <c r="B444" s="42"/>
      <c r="C444" s="40"/>
      <c r="D444" s="40"/>
      <c r="E444" s="40"/>
      <c r="F444" s="40"/>
      <c r="G444" s="12"/>
    </row>
    <row r="445" spans="1:7" ht="14.25">
      <c r="A445" s="91"/>
      <c r="B445" s="42"/>
      <c r="C445" s="40"/>
      <c r="D445" s="40"/>
      <c r="E445" s="40"/>
      <c r="F445" s="40"/>
      <c r="G445" s="12"/>
    </row>
    <row r="446" spans="1:7" ht="14.25">
      <c r="A446" s="91"/>
      <c r="B446" s="42"/>
      <c r="C446" s="40"/>
      <c r="D446" s="40"/>
      <c r="E446" s="40"/>
      <c r="F446" s="40"/>
      <c r="G446" s="12"/>
    </row>
    <row r="447" spans="1:7" ht="14.25">
      <c r="A447" s="91"/>
      <c r="B447" s="42"/>
      <c r="C447" s="40"/>
      <c r="D447" s="40"/>
      <c r="E447" s="40"/>
      <c r="F447" s="40"/>
      <c r="G447" s="12"/>
    </row>
    <row r="448" spans="1:7" ht="14.25">
      <c r="A448" s="91"/>
      <c r="B448" s="42"/>
      <c r="C448" s="40"/>
      <c r="D448" s="40"/>
      <c r="E448" s="40"/>
      <c r="F448" s="40"/>
      <c r="G448" s="12"/>
    </row>
    <row r="449" spans="1:7" ht="14.25">
      <c r="A449" s="91"/>
      <c r="B449" s="42"/>
      <c r="C449" s="40"/>
      <c r="D449" s="40"/>
      <c r="E449" s="40"/>
      <c r="F449" s="40"/>
      <c r="G449" s="12"/>
    </row>
    <row r="450" spans="1:7" ht="14.25">
      <c r="A450" s="42"/>
      <c r="B450" s="42"/>
      <c r="C450" s="40"/>
      <c r="D450" s="40"/>
      <c r="E450" s="40"/>
      <c r="F450" s="40"/>
      <c r="G450" s="12"/>
    </row>
    <row r="451" spans="1:7" ht="14.25">
      <c r="A451" s="42"/>
      <c r="B451" s="42"/>
      <c r="C451" s="40"/>
      <c r="D451" s="40"/>
      <c r="E451" s="40"/>
      <c r="F451" s="40"/>
      <c r="G451" s="12"/>
    </row>
    <row r="452" spans="1:7" ht="14.25">
      <c r="A452" s="42"/>
      <c r="B452" s="42"/>
      <c r="C452" s="40"/>
      <c r="D452" s="40"/>
      <c r="E452" s="40"/>
      <c r="F452" s="40"/>
      <c r="G452" s="12"/>
    </row>
    <row r="453" spans="1:7" ht="14.25">
      <c r="A453" s="42"/>
      <c r="B453" s="42"/>
      <c r="C453" s="40"/>
      <c r="D453" s="40"/>
      <c r="E453" s="40"/>
      <c r="F453" s="40"/>
      <c r="G453" s="12"/>
    </row>
    <row r="454" spans="1:7" ht="14.25">
      <c r="A454" s="42"/>
      <c r="B454" s="42"/>
      <c r="C454" s="40"/>
      <c r="D454" s="40"/>
      <c r="E454" s="40"/>
      <c r="F454" s="40"/>
      <c r="G454" s="12"/>
    </row>
    <row r="455" spans="1:7" ht="14.25">
      <c r="A455" s="42"/>
      <c r="B455" s="42"/>
      <c r="C455" s="40"/>
      <c r="D455" s="40"/>
      <c r="E455" s="40"/>
      <c r="F455" s="40"/>
      <c r="G455" s="12"/>
    </row>
    <row r="456" spans="1:7" ht="14.25">
      <c r="A456" s="42"/>
      <c r="B456" s="42"/>
      <c r="C456" s="40"/>
      <c r="D456" s="40"/>
      <c r="E456" s="40"/>
      <c r="F456" s="40"/>
      <c r="G456" s="12"/>
    </row>
    <row r="457" spans="1:7" ht="14.25">
      <c r="A457" s="42"/>
      <c r="B457" s="42"/>
      <c r="C457" s="40"/>
      <c r="D457" s="40"/>
      <c r="E457" s="40"/>
      <c r="F457" s="40"/>
      <c r="G457" s="12"/>
    </row>
    <row r="458" spans="1:7" ht="14.25">
      <c r="A458" s="42"/>
      <c r="B458" s="42"/>
      <c r="C458" s="40"/>
      <c r="D458" s="40"/>
      <c r="E458" s="40"/>
      <c r="F458" s="40"/>
      <c r="G458" s="12"/>
    </row>
    <row r="459" spans="1:7" ht="14.25">
      <c r="A459" s="42"/>
      <c r="B459" s="42"/>
      <c r="C459" s="40"/>
      <c r="D459" s="40"/>
      <c r="E459" s="40"/>
      <c r="F459" s="40"/>
      <c r="G459" s="12"/>
    </row>
    <row r="460" spans="1:7" ht="14.25">
      <c r="A460" s="42"/>
      <c r="B460" s="42"/>
      <c r="C460" s="40"/>
      <c r="D460" s="40"/>
      <c r="E460" s="40"/>
      <c r="F460" s="40"/>
      <c r="G460" s="12"/>
    </row>
    <row r="461" spans="1:7" ht="14.25">
      <c r="A461" s="42"/>
      <c r="B461" s="42"/>
      <c r="C461" s="40"/>
      <c r="D461" s="40"/>
      <c r="E461" s="40"/>
      <c r="F461" s="40"/>
      <c r="G461" s="12"/>
    </row>
    <row r="462" spans="1:7" ht="14.25">
      <c r="A462" s="42"/>
      <c r="B462" s="42"/>
      <c r="C462" s="40"/>
      <c r="D462" s="40"/>
      <c r="E462" s="40"/>
      <c r="F462" s="40"/>
      <c r="G462" s="12"/>
    </row>
    <row r="463" spans="1:7" ht="14.25">
      <c r="A463" s="42"/>
      <c r="B463" s="42"/>
      <c r="C463" s="40"/>
      <c r="D463" s="40"/>
      <c r="E463" s="40"/>
      <c r="F463" s="40"/>
      <c r="G463" s="12"/>
    </row>
    <row r="464" spans="1:7" ht="14.25">
      <c r="A464" s="42"/>
      <c r="B464" s="42"/>
      <c r="C464" s="40"/>
      <c r="D464" s="40"/>
      <c r="E464" s="40"/>
      <c r="F464" s="40"/>
      <c r="G464" s="12"/>
    </row>
    <row r="465" spans="1:7" ht="14.25">
      <c r="A465" s="42"/>
      <c r="B465" s="42"/>
      <c r="C465" s="40"/>
      <c r="D465" s="40"/>
      <c r="E465" s="40"/>
      <c r="F465" s="40"/>
      <c r="G465" s="12"/>
    </row>
    <row r="466" spans="1:7" ht="14.25">
      <c r="A466" s="42"/>
      <c r="B466" s="42"/>
      <c r="C466" s="40"/>
      <c r="D466" s="40"/>
      <c r="E466" s="40"/>
      <c r="F466" s="40"/>
      <c r="G466" s="12"/>
    </row>
    <row r="467" spans="1:7" ht="14.25">
      <c r="A467" s="42"/>
      <c r="B467" s="42"/>
      <c r="C467" s="40"/>
      <c r="D467" s="40"/>
      <c r="E467" s="40"/>
      <c r="F467" s="40"/>
      <c r="G467" s="12"/>
    </row>
    <row r="468" spans="1:7" ht="14.25">
      <c r="A468" s="42"/>
      <c r="B468" s="42"/>
      <c r="C468" s="40"/>
      <c r="D468" s="40"/>
      <c r="E468" s="40"/>
      <c r="F468" s="40"/>
      <c r="G468" s="12"/>
    </row>
    <row r="469" spans="1:7" ht="14.25">
      <c r="A469" s="42"/>
      <c r="B469" s="42"/>
      <c r="C469" s="40"/>
      <c r="D469" s="40"/>
      <c r="E469" s="40"/>
      <c r="F469" s="40"/>
      <c r="G469" s="12"/>
    </row>
    <row r="470" spans="1:7" ht="14.25">
      <c r="A470" s="42"/>
      <c r="B470" s="42"/>
      <c r="C470" s="40"/>
      <c r="D470" s="40"/>
      <c r="E470" s="40"/>
      <c r="F470" s="40"/>
      <c r="G470" s="12"/>
    </row>
    <row r="471" spans="1:7" ht="14.25">
      <c r="A471" s="42"/>
      <c r="B471" s="42"/>
      <c r="C471" s="40"/>
      <c r="D471" s="40"/>
      <c r="E471" s="40"/>
      <c r="F471" s="40"/>
      <c r="G471" s="12"/>
    </row>
    <row r="472" spans="1:7" ht="14.25">
      <c r="A472" s="42"/>
      <c r="B472" s="42"/>
      <c r="C472" s="40"/>
      <c r="D472" s="40"/>
      <c r="E472" s="40"/>
      <c r="F472" s="40"/>
      <c r="G472" s="12"/>
    </row>
    <row r="473" spans="1:7" ht="14.25">
      <c r="A473" s="42"/>
      <c r="B473" s="42"/>
      <c r="C473" s="40"/>
      <c r="D473" s="40"/>
      <c r="E473" s="40"/>
      <c r="F473" s="40"/>
      <c r="G473" s="12"/>
    </row>
    <row r="474" spans="1:7" ht="14.25">
      <c r="A474" s="42"/>
      <c r="B474" s="42"/>
      <c r="C474" s="40"/>
      <c r="D474" s="40"/>
      <c r="E474" s="40"/>
      <c r="F474" s="40"/>
      <c r="G474" s="12"/>
    </row>
    <row r="475" spans="1:7" ht="14.25">
      <c r="A475" s="42"/>
      <c r="B475" s="42"/>
      <c r="C475" s="40"/>
      <c r="D475" s="40"/>
      <c r="E475" s="40"/>
      <c r="F475" s="40"/>
      <c r="G475" s="12"/>
    </row>
    <row r="476" spans="1:7" ht="14.25">
      <c r="A476" s="42"/>
      <c r="B476" s="42"/>
      <c r="C476" s="40"/>
      <c r="D476" s="40"/>
      <c r="E476" s="40"/>
      <c r="F476" s="40"/>
      <c r="G476" s="12"/>
    </row>
    <row r="477" spans="1:7" ht="14.25">
      <c r="A477" s="42"/>
      <c r="B477" s="42"/>
      <c r="C477" s="40"/>
      <c r="D477" s="40"/>
      <c r="E477" s="40"/>
      <c r="F477" s="40"/>
      <c r="G477" s="12"/>
    </row>
    <row r="478" spans="1:7" ht="14.25">
      <c r="A478" s="42"/>
      <c r="B478" s="42"/>
      <c r="C478" s="40"/>
      <c r="D478" s="40"/>
      <c r="E478" s="40"/>
      <c r="F478" s="40"/>
      <c r="G478" s="12"/>
    </row>
    <row r="479" spans="1:7" ht="14.25">
      <c r="A479" s="42"/>
      <c r="B479" s="42"/>
      <c r="C479" s="40"/>
      <c r="D479" s="40"/>
      <c r="E479" s="40"/>
      <c r="F479" s="40"/>
      <c r="G479" s="12"/>
    </row>
    <row r="480" spans="1:7" ht="14.25">
      <c r="A480" s="42"/>
      <c r="B480" s="42"/>
      <c r="C480" s="40"/>
      <c r="D480" s="40"/>
      <c r="E480" s="40"/>
      <c r="F480" s="40"/>
      <c r="G480" s="12"/>
    </row>
    <row r="481" spans="1:7" ht="14.25">
      <c r="A481" s="42"/>
      <c r="B481" s="42"/>
      <c r="C481" s="40"/>
      <c r="D481" s="40"/>
      <c r="E481" s="40"/>
      <c r="F481" s="40"/>
      <c r="G481" s="12"/>
    </row>
    <row r="482" spans="1:7" ht="14.25">
      <c r="A482" s="42"/>
      <c r="B482" s="42"/>
      <c r="C482" s="40"/>
      <c r="D482" s="40"/>
      <c r="E482" s="40"/>
      <c r="F482" s="40"/>
      <c r="G482" s="12"/>
    </row>
    <row r="483" spans="1:7" ht="14.25">
      <c r="A483" s="42"/>
      <c r="B483" s="42"/>
      <c r="C483" s="40"/>
      <c r="D483" s="40"/>
      <c r="E483" s="40"/>
      <c r="F483" s="40"/>
      <c r="G483" s="12"/>
    </row>
    <row r="484" spans="1:7" ht="14.25">
      <c r="A484" s="42"/>
      <c r="B484" s="42"/>
      <c r="C484" s="40"/>
      <c r="D484" s="40"/>
      <c r="E484" s="40"/>
      <c r="F484" s="40"/>
      <c r="G484" s="12"/>
    </row>
    <row r="485" spans="1:7" ht="14.25">
      <c r="A485" s="42"/>
      <c r="B485" s="42"/>
      <c r="C485" s="40"/>
      <c r="D485" s="40"/>
      <c r="E485" s="40"/>
      <c r="F485" s="40"/>
      <c r="G485" s="12"/>
    </row>
    <row r="486" spans="1:7" ht="14.25">
      <c r="A486" s="42"/>
      <c r="B486" s="42"/>
      <c r="C486" s="40"/>
      <c r="D486" s="40"/>
      <c r="E486" s="40"/>
      <c r="F486" s="40"/>
      <c r="G486" s="12"/>
    </row>
    <row r="487" spans="1:7" ht="14.25">
      <c r="A487" s="42"/>
      <c r="B487" s="42"/>
      <c r="C487" s="40"/>
      <c r="D487" s="40"/>
      <c r="E487" s="40"/>
      <c r="F487" s="40"/>
      <c r="G487" s="12"/>
    </row>
    <row r="488" spans="1:7" ht="14.25">
      <c r="A488" s="42"/>
      <c r="B488" s="42"/>
      <c r="C488" s="40"/>
      <c r="D488" s="40"/>
      <c r="E488" s="40"/>
      <c r="F488" s="40"/>
      <c r="G488" s="12"/>
    </row>
    <row r="489" spans="1:7" ht="14.25">
      <c r="A489" s="42"/>
      <c r="B489" s="42"/>
      <c r="C489" s="40"/>
      <c r="D489" s="40"/>
      <c r="E489" s="40"/>
      <c r="F489" s="40"/>
      <c r="G489" s="12"/>
    </row>
    <row r="490" spans="1:7" ht="14.25">
      <c r="A490" s="42"/>
      <c r="B490" s="42"/>
      <c r="C490" s="40"/>
      <c r="D490" s="40"/>
      <c r="E490" s="40"/>
      <c r="F490" s="40"/>
      <c r="G490" s="12"/>
    </row>
    <row r="491" spans="1:7" ht="14.25">
      <c r="A491" s="42"/>
      <c r="B491" s="42"/>
      <c r="C491" s="40"/>
      <c r="D491" s="40"/>
      <c r="E491" s="40"/>
      <c r="F491" s="40"/>
      <c r="G491" s="12"/>
    </row>
    <row r="492" spans="1:7" ht="14.25">
      <c r="A492" s="42"/>
      <c r="B492" s="42"/>
      <c r="C492" s="40"/>
      <c r="D492" s="40"/>
      <c r="E492" s="40"/>
      <c r="F492" s="40"/>
      <c r="G492" s="12"/>
    </row>
    <row r="493" spans="1:7" ht="14.25">
      <c r="A493" s="42"/>
      <c r="B493" s="42"/>
      <c r="C493" s="40"/>
      <c r="D493" s="40"/>
      <c r="E493" s="40"/>
      <c r="F493" s="40"/>
      <c r="G493" s="12"/>
    </row>
    <row r="494" spans="1:7" ht="14.25">
      <c r="A494" s="42"/>
      <c r="B494" s="42"/>
      <c r="C494" s="40"/>
      <c r="D494" s="40"/>
      <c r="E494" s="40"/>
      <c r="F494" s="40"/>
      <c r="G494" s="12"/>
    </row>
    <row r="495" spans="1:7" ht="14.25">
      <c r="A495" s="42"/>
      <c r="B495" s="42"/>
      <c r="C495" s="40"/>
      <c r="D495" s="40"/>
      <c r="E495" s="40"/>
      <c r="F495" s="40"/>
      <c r="G495" s="12"/>
    </row>
    <row r="496" spans="1:7" ht="14.25">
      <c r="A496" s="42"/>
      <c r="B496" s="42"/>
      <c r="C496" s="40"/>
      <c r="D496" s="40"/>
      <c r="E496" s="40"/>
      <c r="F496" s="40"/>
      <c r="G496" s="12"/>
    </row>
    <row r="497" spans="1:7" ht="14.25">
      <c r="A497" s="42"/>
      <c r="B497" s="42"/>
      <c r="C497" s="40"/>
      <c r="D497" s="40"/>
      <c r="E497" s="40"/>
      <c r="F497" s="40"/>
      <c r="G497" s="12"/>
    </row>
    <row r="498" spans="1:7" ht="14.25">
      <c r="A498" s="42"/>
      <c r="B498" s="42"/>
      <c r="C498" s="40"/>
      <c r="D498" s="40"/>
      <c r="E498" s="40"/>
      <c r="F498" s="40"/>
      <c r="G498" s="12"/>
    </row>
    <row r="499" spans="1:7" ht="14.25">
      <c r="A499" s="42"/>
      <c r="B499" s="42"/>
      <c r="C499" s="40"/>
      <c r="D499" s="40"/>
      <c r="E499" s="40"/>
      <c r="F499" s="40"/>
      <c r="G499" s="12"/>
    </row>
    <row r="500" spans="1:7" ht="14.25">
      <c r="A500" s="42"/>
      <c r="B500" s="42"/>
      <c r="C500" s="40"/>
      <c r="D500" s="40"/>
      <c r="E500" s="40"/>
      <c r="F500" s="40"/>
      <c r="G500" s="12"/>
    </row>
    <row r="501" spans="1:7" ht="14.25">
      <c r="A501" s="42"/>
      <c r="B501" s="42"/>
      <c r="C501" s="40"/>
      <c r="D501" s="40"/>
      <c r="E501" s="40"/>
      <c r="F501" s="40"/>
      <c r="G501" s="12"/>
    </row>
    <row r="502" spans="1:7" ht="14.25">
      <c r="A502" s="42"/>
      <c r="B502" s="42"/>
      <c r="C502" s="40"/>
      <c r="D502" s="40"/>
      <c r="E502" s="40"/>
      <c r="F502" s="40"/>
      <c r="G502" s="12"/>
    </row>
    <row r="503" spans="1:7" ht="14.25">
      <c r="A503" s="42"/>
      <c r="B503" s="42"/>
      <c r="C503" s="40"/>
      <c r="D503" s="40"/>
      <c r="E503" s="40"/>
      <c r="F503" s="40"/>
      <c r="G503" s="12"/>
    </row>
    <row r="504" spans="1:7" ht="14.25">
      <c r="A504" s="42"/>
      <c r="B504" s="42"/>
      <c r="C504" s="40"/>
      <c r="D504" s="40"/>
      <c r="E504" s="40"/>
      <c r="F504" s="40"/>
      <c r="G504" s="12"/>
    </row>
    <row r="505" spans="1:7" ht="14.25">
      <c r="A505" s="42"/>
      <c r="B505" s="42"/>
      <c r="C505" s="40"/>
      <c r="D505" s="40"/>
      <c r="E505" s="40"/>
      <c r="F505" s="40"/>
      <c r="G505" s="12"/>
    </row>
    <row r="506" spans="1:7" ht="14.25">
      <c r="A506" s="42"/>
      <c r="B506" s="42"/>
      <c r="C506" s="40"/>
      <c r="D506" s="40"/>
      <c r="E506" s="40"/>
      <c r="F506" s="40"/>
      <c r="G506" s="12"/>
    </row>
    <row r="507" spans="1:7" ht="14.25">
      <c r="A507" s="42"/>
      <c r="B507" s="42"/>
      <c r="C507" s="40"/>
      <c r="D507" s="40"/>
      <c r="E507" s="40"/>
      <c r="F507" s="40"/>
      <c r="G507" s="12"/>
    </row>
    <row r="508" spans="1:7" ht="14.25">
      <c r="A508" s="42"/>
      <c r="B508" s="42"/>
      <c r="C508" s="40"/>
      <c r="D508" s="40"/>
      <c r="E508" s="40"/>
      <c r="F508" s="40"/>
      <c r="G508" s="12"/>
    </row>
    <row r="509" spans="1:7" ht="14.25">
      <c r="A509" s="42"/>
      <c r="B509" s="42"/>
      <c r="C509" s="40"/>
      <c r="D509" s="40"/>
      <c r="E509" s="40"/>
      <c r="F509" s="40"/>
      <c r="G509" s="12"/>
    </row>
    <row r="510" spans="1:7" ht="14.25">
      <c r="A510" s="42"/>
      <c r="B510" s="42"/>
      <c r="C510" s="40"/>
      <c r="D510" s="40"/>
      <c r="E510" s="40"/>
      <c r="F510" s="40"/>
      <c r="G510" s="12"/>
    </row>
    <row r="511" spans="1:7" ht="14.25">
      <c r="A511" s="42"/>
      <c r="B511" s="42"/>
      <c r="C511" s="40"/>
      <c r="D511" s="40"/>
      <c r="E511" s="40"/>
      <c r="F511" s="40"/>
      <c r="G511" s="12"/>
    </row>
    <row r="512" spans="1:7" ht="14.25">
      <c r="A512" s="42"/>
      <c r="B512" s="42"/>
      <c r="C512" s="40"/>
      <c r="D512" s="40"/>
      <c r="E512" s="40"/>
      <c r="F512" s="40"/>
      <c r="G512" s="12"/>
    </row>
    <row r="513" spans="1:7" ht="14.25">
      <c r="A513" s="42"/>
      <c r="B513" s="42"/>
      <c r="C513" s="40"/>
      <c r="D513" s="40"/>
      <c r="E513" s="40"/>
      <c r="F513" s="40"/>
      <c r="G513" s="12"/>
    </row>
    <row r="514" spans="1:7" ht="14.25">
      <c r="A514" s="42"/>
      <c r="B514" s="42"/>
      <c r="C514" s="40"/>
      <c r="D514" s="40"/>
      <c r="E514" s="40"/>
      <c r="F514" s="40"/>
      <c r="G514" s="12"/>
    </row>
    <row r="515" spans="1:7" ht="14.25">
      <c r="A515" s="42"/>
      <c r="B515" s="42"/>
      <c r="C515" s="40"/>
      <c r="D515" s="40"/>
      <c r="E515" s="40"/>
      <c r="F515" s="40"/>
      <c r="G515" s="12"/>
    </row>
    <row r="516" spans="1:7" ht="14.25">
      <c r="A516" s="42"/>
      <c r="B516" s="42"/>
      <c r="C516" s="40"/>
      <c r="D516" s="40"/>
      <c r="E516" s="40"/>
      <c r="F516" s="40"/>
      <c r="G516" s="12"/>
    </row>
    <row r="517" spans="1:7" ht="14.25">
      <c r="A517" s="42"/>
      <c r="B517" s="42"/>
      <c r="C517" s="40"/>
      <c r="D517" s="40"/>
      <c r="E517" s="40"/>
      <c r="F517" s="40"/>
      <c r="G517" s="12"/>
    </row>
    <row r="518" spans="1:7" ht="14.25">
      <c r="A518" s="42"/>
      <c r="B518" s="42"/>
      <c r="C518" s="40"/>
      <c r="D518" s="40"/>
      <c r="E518" s="40"/>
      <c r="F518" s="40"/>
      <c r="G518" s="12"/>
    </row>
    <row r="519" spans="1:7" ht="14.25">
      <c r="A519" s="42"/>
      <c r="B519" s="42"/>
      <c r="C519" s="40"/>
      <c r="D519" s="40"/>
      <c r="E519" s="40"/>
      <c r="F519" s="40"/>
      <c r="G519" s="12"/>
    </row>
    <row r="520" spans="1:7" ht="14.25">
      <c r="A520" s="42"/>
      <c r="B520" s="42"/>
      <c r="C520" s="40"/>
      <c r="D520" s="40"/>
      <c r="E520" s="40"/>
      <c r="F520" s="40"/>
      <c r="G520" s="12"/>
    </row>
    <row r="521" spans="1:7" ht="14.25">
      <c r="A521" s="42"/>
      <c r="B521" s="42"/>
      <c r="C521" s="40"/>
      <c r="D521" s="40"/>
      <c r="E521" s="40"/>
      <c r="F521" s="40"/>
      <c r="G521" s="12"/>
    </row>
    <row r="522" spans="1:7" ht="14.25">
      <c r="A522" s="42"/>
      <c r="B522" s="42"/>
      <c r="C522" s="40"/>
      <c r="D522" s="40"/>
      <c r="E522" s="40"/>
      <c r="F522" s="40"/>
      <c r="G522" s="12"/>
    </row>
    <row r="523" spans="1:7" ht="14.25">
      <c r="A523" s="42"/>
      <c r="B523" s="42"/>
      <c r="C523" s="40"/>
      <c r="D523" s="40"/>
      <c r="E523" s="40"/>
      <c r="F523" s="40"/>
      <c r="G523" s="12"/>
    </row>
    <row r="524" spans="1:7" ht="14.25">
      <c r="A524" s="42"/>
      <c r="B524" s="42"/>
      <c r="C524" s="40"/>
      <c r="D524" s="40"/>
      <c r="E524" s="40"/>
      <c r="F524" s="40"/>
      <c r="G524" s="12"/>
    </row>
    <row r="525" spans="1:7" ht="14.25">
      <c r="A525" s="42"/>
      <c r="B525" s="42"/>
      <c r="C525" s="40"/>
      <c r="D525" s="40"/>
      <c r="E525" s="40"/>
      <c r="F525" s="40"/>
      <c r="G525" s="12"/>
    </row>
    <row r="526" spans="1:7" ht="14.25">
      <c r="A526" s="42"/>
      <c r="B526" s="42"/>
      <c r="C526" s="40"/>
      <c r="D526" s="40"/>
      <c r="E526" s="40"/>
      <c r="F526" s="40"/>
      <c r="G526" s="12"/>
    </row>
    <row r="527" spans="1:7" ht="14.25">
      <c r="A527" s="42"/>
      <c r="B527" s="42"/>
      <c r="C527" s="40"/>
      <c r="D527" s="40"/>
      <c r="E527" s="40"/>
      <c r="F527" s="40"/>
      <c r="G527" s="12"/>
    </row>
    <row r="528" spans="1:7" ht="14.25">
      <c r="A528" s="42"/>
      <c r="B528" s="42"/>
      <c r="C528" s="40"/>
      <c r="D528" s="40"/>
      <c r="E528" s="40"/>
      <c r="F528" s="40"/>
      <c r="G528" s="12"/>
    </row>
    <row r="529" spans="1:7" ht="14.25">
      <c r="A529" s="42"/>
      <c r="B529" s="42"/>
      <c r="C529" s="40"/>
      <c r="D529" s="40"/>
      <c r="E529" s="40"/>
      <c r="F529" s="40"/>
      <c r="G529" s="12"/>
    </row>
    <row r="530" spans="1:7" ht="14.25">
      <c r="A530" s="42"/>
      <c r="B530" s="42"/>
      <c r="C530" s="40"/>
      <c r="D530" s="40"/>
      <c r="E530" s="40"/>
      <c r="F530" s="40"/>
      <c r="G530" s="12"/>
    </row>
    <row r="531" spans="1:7" ht="14.25">
      <c r="A531" s="42"/>
      <c r="B531" s="42"/>
      <c r="C531" s="40"/>
      <c r="D531" s="40"/>
      <c r="E531" s="40"/>
      <c r="F531" s="40"/>
      <c r="G531" s="12"/>
    </row>
    <row r="532" spans="1:7" ht="14.25">
      <c r="A532" s="42"/>
      <c r="B532" s="42"/>
      <c r="C532" s="40"/>
      <c r="D532" s="40"/>
      <c r="E532" s="40"/>
      <c r="F532" s="40"/>
      <c r="G532" s="12"/>
    </row>
    <row r="533" spans="1:7" ht="14.25">
      <c r="A533" s="42"/>
      <c r="B533" s="42"/>
      <c r="C533" s="40"/>
      <c r="D533" s="40"/>
      <c r="E533" s="40"/>
      <c r="F533" s="40"/>
      <c r="G533" s="12"/>
    </row>
    <row r="534" spans="1:7" ht="14.25">
      <c r="A534" s="42"/>
      <c r="B534" s="42"/>
      <c r="C534" s="40"/>
      <c r="D534" s="40"/>
      <c r="E534" s="40"/>
      <c r="F534" s="40"/>
      <c r="G534" s="12"/>
    </row>
    <row r="535" spans="1:7" ht="14.25">
      <c r="A535" s="42"/>
      <c r="B535" s="42"/>
      <c r="C535" s="40"/>
      <c r="D535" s="40"/>
      <c r="E535" s="40"/>
      <c r="F535" s="40"/>
      <c r="G535" s="12"/>
    </row>
    <row r="536" spans="1:7" ht="14.25">
      <c r="A536" s="42"/>
      <c r="B536" s="42"/>
      <c r="C536" s="40"/>
      <c r="D536" s="40"/>
      <c r="E536" s="40"/>
      <c r="F536" s="40"/>
      <c r="G536" s="12"/>
    </row>
    <row r="537" spans="1:7" ht="14.25">
      <c r="A537" s="42"/>
      <c r="B537" s="42"/>
      <c r="C537" s="40"/>
      <c r="D537" s="40"/>
      <c r="E537" s="40"/>
      <c r="F537" s="40"/>
      <c r="G537" s="12"/>
    </row>
    <row r="538" spans="1:7" ht="14.25">
      <c r="A538" s="42"/>
      <c r="B538" s="42"/>
      <c r="C538" s="40"/>
      <c r="D538" s="40"/>
      <c r="E538" s="40"/>
      <c r="F538" s="40"/>
      <c r="G538" s="12"/>
    </row>
    <row r="539" spans="1:7" ht="14.25">
      <c r="A539" s="42"/>
      <c r="B539" s="42"/>
      <c r="C539" s="40"/>
      <c r="D539" s="40"/>
      <c r="E539" s="40"/>
      <c r="F539" s="40"/>
      <c r="G539" s="12"/>
    </row>
    <row r="540" spans="1:7" ht="14.25">
      <c r="A540" s="42"/>
      <c r="B540" s="42"/>
      <c r="C540" s="40"/>
      <c r="D540" s="40"/>
      <c r="E540" s="40"/>
      <c r="F540" s="40"/>
      <c r="G540" s="12"/>
    </row>
    <row r="541" spans="1:7" ht="14.25">
      <c r="A541" s="42"/>
      <c r="B541" s="42"/>
      <c r="C541" s="40"/>
      <c r="D541" s="40"/>
      <c r="E541" s="40"/>
      <c r="F541" s="40"/>
      <c r="G541" s="12"/>
    </row>
    <row r="542" spans="1:7" ht="14.25">
      <c r="A542" s="42"/>
      <c r="B542" s="42"/>
      <c r="C542" s="40"/>
      <c r="D542" s="40"/>
      <c r="E542" s="40"/>
      <c r="F542" s="40"/>
      <c r="G542" s="12"/>
    </row>
    <row r="543" spans="1:7" ht="14.25">
      <c r="A543" s="42"/>
      <c r="B543" s="42"/>
      <c r="C543" s="40"/>
      <c r="D543" s="40"/>
      <c r="E543" s="40"/>
      <c r="F543" s="40"/>
      <c r="G543" s="12"/>
    </row>
    <row r="544" spans="1:7" ht="14.25">
      <c r="A544" s="42"/>
      <c r="B544" s="42"/>
      <c r="C544" s="40"/>
      <c r="D544" s="40"/>
      <c r="E544" s="40"/>
      <c r="F544" s="40"/>
      <c r="G544" s="12"/>
    </row>
    <row r="545" spans="1:7" ht="14.25">
      <c r="A545" s="42"/>
      <c r="B545" s="42"/>
      <c r="C545" s="40"/>
      <c r="D545" s="40"/>
      <c r="E545" s="40"/>
      <c r="F545" s="40"/>
      <c r="G545" s="12"/>
    </row>
    <row r="546" spans="1:7" ht="14.25">
      <c r="A546" s="42"/>
      <c r="B546" s="42"/>
      <c r="C546" s="40"/>
      <c r="D546" s="40"/>
      <c r="E546" s="40"/>
      <c r="F546" s="40"/>
      <c r="G546" s="12"/>
    </row>
    <row r="547" spans="1:7" ht="14.25">
      <c r="A547" s="42"/>
      <c r="B547" s="42"/>
      <c r="C547" s="40"/>
      <c r="D547" s="40"/>
      <c r="E547" s="40"/>
      <c r="F547" s="40"/>
      <c r="G547" s="12"/>
    </row>
    <row r="548" spans="1:7" ht="14.25">
      <c r="A548" s="42"/>
      <c r="B548" s="42"/>
      <c r="C548" s="40"/>
      <c r="D548" s="40"/>
      <c r="E548" s="40"/>
      <c r="F548" s="40"/>
      <c r="G548" s="12"/>
    </row>
    <row r="549" spans="1:7" ht="14.25">
      <c r="A549" s="42"/>
      <c r="B549" s="42"/>
      <c r="C549" s="40"/>
      <c r="D549" s="40"/>
      <c r="E549" s="40"/>
      <c r="F549" s="40"/>
      <c r="G549" s="12"/>
    </row>
    <row r="550" spans="1:7" ht="14.25">
      <c r="A550" s="42"/>
      <c r="B550" s="42"/>
      <c r="C550" s="40"/>
      <c r="D550" s="40"/>
      <c r="E550" s="40"/>
      <c r="F550" s="40"/>
      <c r="G550" s="12"/>
    </row>
    <row r="551" spans="1:7" ht="14.25">
      <c r="A551" s="42"/>
      <c r="B551" s="42"/>
      <c r="C551" s="40"/>
      <c r="D551" s="40"/>
      <c r="E551" s="40"/>
      <c r="F551" s="40"/>
      <c r="G551" s="12"/>
    </row>
    <row r="552" spans="1:7" ht="14.25">
      <c r="A552" s="42"/>
      <c r="B552" s="42"/>
      <c r="C552" s="40"/>
      <c r="D552" s="40"/>
      <c r="E552" s="40"/>
      <c r="F552" s="40"/>
      <c r="G552" s="12"/>
    </row>
    <row r="553" spans="1:7" ht="14.25">
      <c r="A553" s="42"/>
      <c r="B553" s="42"/>
      <c r="C553" s="40"/>
      <c r="D553" s="40"/>
      <c r="E553" s="40"/>
      <c r="F553" s="40"/>
      <c r="G553" s="12"/>
    </row>
    <row r="554" spans="1:7" ht="14.25">
      <c r="A554" s="42"/>
      <c r="B554" s="42"/>
      <c r="C554" s="40"/>
      <c r="D554" s="40"/>
      <c r="E554" s="40"/>
      <c r="F554" s="40"/>
      <c r="G554" s="12"/>
    </row>
    <row r="555" spans="1:7" ht="14.25">
      <c r="A555" s="42"/>
      <c r="B555" s="42"/>
      <c r="C555" s="40"/>
      <c r="D555" s="40"/>
      <c r="E555" s="40"/>
      <c r="F555" s="40"/>
      <c r="G555" s="12"/>
    </row>
    <row r="556" spans="1:7" ht="14.25">
      <c r="A556" s="42"/>
      <c r="B556" s="42"/>
      <c r="C556" s="40"/>
      <c r="D556" s="40"/>
      <c r="E556" s="40"/>
      <c r="F556" s="40"/>
      <c r="G556" s="12"/>
    </row>
    <row r="557" spans="1:7" ht="14.25">
      <c r="A557" s="42"/>
      <c r="B557" s="42"/>
      <c r="C557" s="40"/>
      <c r="D557" s="40"/>
      <c r="E557" s="40"/>
      <c r="F557" s="40"/>
      <c r="G557" s="12"/>
    </row>
    <row r="558" spans="1:7" ht="14.25">
      <c r="A558" s="42"/>
      <c r="B558" s="42"/>
      <c r="C558" s="40"/>
      <c r="D558" s="40"/>
      <c r="E558" s="40"/>
      <c r="F558" s="40"/>
      <c r="G558" s="12"/>
    </row>
    <row r="559" spans="1:7" ht="14.25">
      <c r="A559" s="42"/>
      <c r="B559" s="42"/>
      <c r="C559" s="40"/>
      <c r="D559" s="40"/>
      <c r="E559" s="40"/>
      <c r="F559" s="40"/>
      <c r="G559" s="12"/>
    </row>
    <row r="560" spans="1:7" ht="14.25">
      <c r="A560" s="42"/>
      <c r="B560" s="42"/>
      <c r="C560" s="40"/>
      <c r="D560" s="40"/>
      <c r="E560" s="40"/>
      <c r="F560" s="40"/>
      <c r="G560" s="12"/>
    </row>
    <row r="561" spans="1:7" ht="14.25">
      <c r="A561" s="42"/>
      <c r="B561" s="42"/>
      <c r="C561" s="40"/>
      <c r="D561" s="40"/>
      <c r="E561" s="40"/>
      <c r="F561" s="40"/>
      <c r="G561" s="12"/>
    </row>
    <row r="562" spans="1:7" ht="14.25">
      <c r="A562" s="42"/>
      <c r="B562" s="42"/>
      <c r="C562" s="40"/>
      <c r="D562" s="40"/>
      <c r="E562" s="40"/>
      <c r="F562" s="40"/>
      <c r="G562" s="12"/>
    </row>
    <row r="563" spans="1:7" ht="14.25">
      <c r="A563" s="42"/>
      <c r="B563" s="42"/>
      <c r="C563" s="40"/>
      <c r="D563" s="40"/>
      <c r="E563" s="40"/>
      <c r="F563" s="40"/>
      <c r="G563" s="12"/>
    </row>
    <row r="564" spans="1:7" ht="14.25">
      <c r="A564" s="42"/>
      <c r="B564" s="42"/>
      <c r="C564" s="40"/>
      <c r="D564" s="40"/>
      <c r="E564" s="40"/>
      <c r="F564" s="40"/>
      <c r="G564" s="12"/>
    </row>
    <row r="565" spans="1:7" ht="14.25">
      <c r="A565" s="42"/>
      <c r="B565" s="42"/>
      <c r="C565" s="40"/>
      <c r="D565" s="40"/>
      <c r="E565" s="40"/>
      <c r="F565" s="40"/>
      <c r="G565" s="12"/>
    </row>
    <row r="566" spans="1:7" ht="14.25">
      <c r="A566" s="42"/>
      <c r="B566" s="42"/>
      <c r="C566" s="40"/>
      <c r="D566" s="40"/>
      <c r="E566" s="40"/>
      <c r="F566" s="40"/>
      <c r="G566" s="12"/>
    </row>
    <row r="567" spans="1:7" ht="14.25">
      <c r="A567" s="42"/>
      <c r="B567" s="42"/>
      <c r="C567" s="40"/>
      <c r="D567" s="40"/>
      <c r="E567" s="40"/>
      <c r="F567" s="40"/>
      <c r="G567" s="12"/>
    </row>
    <row r="568" spans="1:7" ht="14.25">
      <c r="A568" s="42"/>
      <c r="B568" s="42"/>
      <c r="C568" s="40"/>
      <c r="D568" s="40"/>
      <c r="E568" s="40"/>
      <c r="F568" s="40"/>
      <c r="G568" s="12"/>
    </row>
    <row r="569" spans="1:7" ht="14.25">
      <c r="A569" s="42"/>
      <c r="B569" s="42"/>
      <c r="C569" s="40"/>
      <c r="D569" s="40"/>
      <c r="E569" s="40"/>
      <c r="F569" s="40"/>
      <c r="G569" s="12"/>
    </row>
    <row r="570" spans="1:7" ht="14.25">
      <c r="A570" s="42"/>
      <c r="B570" s="42"/>
      <c r="C570" s="40"/>
      <c r="D570" s="40"/>
      <c r="E570" s="40"/>
      <c r="F570" s="40"/>
      <c r="G570" s="12"/>
    </row>
    <row r="571" spans="1:7" ht="14.25">
      <c r="A571" s="42"/>
      <c r="B571" s="42"/>
      <c r="C571" s="40"/>
      <c r="D571" s="40"/>
      <c r="E571" s="40"/>
      <c r="F571" s="40"/>
      <c r="G571" s="12"/>
    </row>
    <row r="572" spans="1:7" ht="14.25">
      <c r="A572" s="42"/>
      <c r="B572" s="42"/>
      <c r="C572" s="40"/>
      <c r="D572" s="40"/>
      <c r="E572" s="40"/>
      <c r="F572" s="40"/>
      <c r="G572" s="12"/>
    </row>
    <row r="573" spans="1:7" ht="14.25">
      <c r="A573" s="42"/>
      <c r="B573" s="42"/>
      <c r="C573" s="40"/>
      <c r="D573" s="40"/>
      <c r="E573" s="40"/>
      <c r="F573" s="40"/>
      <c r="G573" s="12"/>
    </row>
    <row r="574" spans="1:7" ht="14.25">
      <c r="A574" s="42"/>
      <c r="B574" s="42"/>
      <c r="C574" s="40"/>
      <c r="D574" s="40"/>
      <c r="E574" s="40"/>
      <c r="F574" s="40"/>
      <c r="G574" s="12"/>
    </row>
    <row r="575" spans="1:7" ht="14.25">
      <c r="A575" s="42"/>
      <c r="B575" s="42"/>
      <c r="C575" s="40"/>
      <c r="D575" s="40"/>
      <c r="E575" s="40"/>
      <c r="F575" s="40"/>
      <c r="G575" s="12"/>
    </row>
    <row r="576" spans="1:7" ht="14.25">
      <c r="A576" s="42"/>
      <c r="B576" s="42"/>
      <c r="C576" s="40"/>
      <c r="D576" s="40"/>
      <c r="E576" s="40"/>
      <c r="F576" s="40"/>
      <c r="G576" s="12"/>
    </row>
    <row r="577" spans="1:7" ht="14.25">
      <c r="A577" s="42"/>
      <c r="B577" s="42"/>
      <c r="C577" s="40"/>
      <c r="D577" s="40"/>
      <c r="E577" s="40"/>
      <c r="F577" s="40"/>
      <c r="G577" s="12"/>
    </row>
    <row r="578" spans="1:7" ht="14.25">
      <c r="A578" s="42"/>
      <c r="B578" s="42"/>
      <c r="C578" s="40"/>
      <c r="D578" s="40"/>
      <c r="E578" s="40"/>
      <c r="F578" s="40"/>
      <c r="G578" s="12"/>
    </row>
    <row r="579" spans="1:7" ht="14.25">
      <c r="A579" s="42"/>
      <c r="B579" s="42"/>
      <c r="C579" s="40"/>
      <c r="D579" s="40"/>
      <c r="E579" s="40"/>
      <c r="F579" s="40"/>
      <c r="G579" s="12"/>
    </row>
    <row r="580" spans="1:7" ht="14.25">
      <c r="A580" s="42"/>
      <c r="B580" s="42"/>
      <c r="C580" s="40"/>
      <c r="D580" s="40"/>
      <c r="E580" s="40"/>
      <c r="F580" s="40"/>
      <c r="G580" s="12"/>
    </row>
    <row r="581" spans="1:7" ht="14.25">
      <c r="A581" s="42"/>
      <c r="B581" s="42"/>
      <c r="C581" s="40"/>
      <c r="D581" s="40"/>
      <c r="E581" s="40"/>
      <c r="F581" s="40"/>
      <c r="G581" s="12"/>
    </row>
    <row r="582" spans="1:7" ht="14.25">
      <c r="A582" s="42"/>
      <c r="B582" s="42"/>
      <c r="C582" s="40"/>
      <c r="D582" s="40"/>
      <c r="E582" s="40"/>
      <c r="F582" s="40"/>
      <c r="G582" s="12"/>
    </row>
    <row r="583" spans="1:7" ht="14.25">
      <c r="A583" s="42"/>
      <c r="B583" s="42"/>
      <c r="C583" s="40"/>
      <c r="D583" s="40"/>
      <c r="E583" s="40"/>
      <c r="F583" s="40"/>
      <c r="G583" s="12"/>
    </row>
    <row r="584" spans="1:7" ht="14.25">
      <c r="A584" s="42"/>
      <c r="B584" s="42"/>
      <c r="C584" s="40"/>
      <c r="D584" s="40"/>
      <c r="E584" s="40"/>
      <c r="F584" s="40"/>
      <c r="G584" s="12"/>
    </row>
    <row r="585" spans="1:7" ht="14.25">
      <c r="A585" s="42"/>
      <c r="B585" s="42"/>
      <c r="C585" s="40"/>
      <c r="D585" s="40"/>
      <c r="E585" s="40"/>
      <c r="F585" s="40"/>
      <c r="G585" s="12"/>
    </row>
    <row r="586" spans="1:7" ht="14.25">
      <c r="A586" s="42"/>
      <c r="B586" s="42"/>
      <c r="C586" s="40"/>
      <c r="D586" s="40"/>
      <c r="E586" s="40"/>
      <c r="F586" s="40"/>
      <c r="G586" s="12"/>
    </row>
    <row r="587" spans="1:7" ht="14.25">
      <c r="A587" s="42"/>
      <c r="B587" s="42"/>
      <c r="C587" s="40"/>
      <c r="D587" s="40"/>
      <c r="E587" s="40"/>
      <c r="F587" s="40"/>
      <c r="G587" s="12"/>
    </row>
    <row r="588" spans="1:7" ht="14.25">
      <c r="A588" s="42"/>
      <c r="B588" s="42"/>
      <c r="C588" s="40"/>
      <c r="D588" s="40"/>
      <c r="E588" s="40"/>
      <c r="F588" s="40"/>
      <c r="G588" s="12"/>
    </row>
    <row r="589" spans="1:7" ht="14.25">
      <c r="A589" s="42"/>
      <c r="B589" s="42"/>
      <c r="C589" s="40"/>
      <c r="D589" s="40"/>
      <c r="E589" s="40"/>
      <c r="F589" s="40"/>
      <c r="G589" s="12"/>
    </row>
    <row r="590" spans="1:7" ht="14.25">
      <c r="A590" s="42"/>
      <c r="B590" s="42"/>
      <c r="C590" s="40"/>
      <c r="D590" s="40"/>
      <c r="E590" s="40"/>
      <c r="F590" s="40"/>
      <c r="G590" s="12"/>
    </row>
    <row r="591" spans="1:7" ht="14.25">
      <c r="A591" s="42"/>
      <c r="B591" s="42"/>
      <c r="C591" s="40"/>
      <c r="D591" s="40"/>
      <c r="E591" s="40"/>
      <c r="F591" s="40"/>
      <c r="G591" s="12"/>
    </row>
    <row r="592" spans="1:7" ht="14.25">
      <c r="A592" s="42"/>
      <c r="B592" s="42"/>
      <c r="C592" s="40"/>
      <c r="D592" s="40"/>
      <c r="E592" s="40"/>
      <c r="F592" s="40"/>
      <c r="G592" s="12"/>
    </row>
    <row r="593" spans="1:7" ht="14.25">
      <c r="A593" s="42"/>
      <c r="B593" s="42"/>
      <c r="C593" s="40"/>
      <c r="D593" s="40"/>
      <c r="E593" s="40"/>
      <c r="F593" s="40"/>
      <c r="G593" s="12"/>
    </row>
    <row r="594" spans="1:7" ht="14.25">
      <c r="A594" s="42"/>
      <c r="B594" s="42"/>
      <c r="C594" s="40"/>
      <c r="D594" s="40"/>
      <c r="E594" s="40"/>
      <c r="F594" s="40"/>
      <c r="G594" s="12"/>
    </row>
    <row r="595" spans="1:7" ht="14.25">
      <c r="A595" s="42"/>
      <c r="B595" s="42"/>
      <c r="C595" s="40"/>
      <c r="D595" s="40"/>
      <c r="E595" s="40"/>
      <c r="F595" s="40"/>
      <c r="G595" s="12"/>
    </row>
    <row r="596" spans="1:7" ht="14.25">
      <c r="A596" s="42"/>
      <c r="B596" s="42"/>
      <c r="C596" s="40"/>
      <c r="D596" s="40"/>
      <c r="E596" s="40"/>
      <c r="F596" s="40"/>
      <c r="G596" s="12"/>
    </row>
    <row r="597" spans="1:7" ht="14.25">
      <c r="A597" s="42"/>
      <c r="B597" s="42"/>
      <c r="C597" s="40"/>
      <c r="D597" s="40"/>
      <c r="E597" s="40"/>
      <c r="F597" s="40"/>
      <c r="G597" s="12"/>
    </row>
    <row r="598" spans="1:7" ht="14.25">
      <c r="A598" s="42"/>
      <c r="B598" s="42"/>
      <c r="C598" s="40"/>
      <c r="D598" s="40"/>
      <c r="E598" s="40"/>
      <c r="F598" s="40"/>
      <c r="G598" s="12"/>
    </row>
    <row r="599" spans="1:7" ht="14.25">
      <c r="A599" s="42"/>
      <c r="B599" s="42"/>
      <c r="C599" s="40"/>
      <c r="D599" s="40"/>
      <c r="E599" s="40"/>
      <c r="F599" s="40"/>
      <c r="G599" s="12"/>
    </row>
    <row r="600" spans="1:7" ht="14.25">
      <c r="A600" s="42"/>
      <c r="B600" s="42"/>
      <c r="C600" s="40"/>
      <c r="D600" s="40"/>
      <c r="E600" s="40"/>
      <c r="F600" s="40"/>
      <c r="G600" s="12"/>
    </row>
    <row r="601" spans="1:7" ht="14.25">
      <c r="A601" s="42"/>
      <c r="B601" s="42"/>
      <c r="C601" s="40"/>
      <c r="D601" s="40"/>
      <c r="E601" s="40"/>
      <c r="F601" s="40"/>
      <c r="G601" s="12"/>
    </row>
    <row r="602" spans="1:7" ht="14.25">
      <c r="A602" s="42"/>
      <c r="B602" s="42"/>
      <c r="C602" s="40"/>
      <c r="D602" s="40"/>
      <c r="E602" s="40"/>
      <c r="F602" s="40"/>
      <c r="G602" s="12"/>
    </row>
    <row r="603" spans="1:7" ht="14.25">
      <c r="A603" s="42"/>
      <c r="B603" s="42"/>
      <c r="C603" s="40"/>
      <c r="D603" s="40"/>
      <c r="E603" s="40"/>
      <c r="F603" s="40"/>
      <c r="G603" s="12"/>
    </row>
    <row r="604" spans="1:7" ht="14.25">
      <c r="A604" s="42"/>
      <c r="B604" s="42"/>
      <c r="C604" s="40"/>
      <c r="D604" s="40"/>
      <c r="E604" s="40"/>
      <c r="F604" s="40"/>
      <c r="G604" s="12"/>
    </row>
    <row r="605" spans="1:7" ht="14.25">
      <c r="A605" s="42"/>
      <c r="B605" s="42"/>
      <c r="C605" s="40"/>
      <c r="D605" s="40"/>
      <c r="E605" s="40"/>
      <c r="F605" s="40"/>
      <c r="G605" s="12"/>
    </row>
    <row r="606" spans="1:7" ht="14.25">
      <c r="A606" s="42"/>
      <c r="B606" s="42"/>
      <c r="C606" s="40"/>
      <c r="D606" s="40"/>
      <c r="E606" s="40"/>
      <c r="F606" s="40"/>
      <c r="G606" s="12"/>
    </row>
    <row r="607" spans="1:7" ht="14.25">
      <c r="A607" s="42"/>
      <c r="B607" s="42"/>
      <c r="C607" s="40"/>
      <c r="D607" s="40"/>
      <c r="E607" s="40"/>
      <c r="F607" s="40"/>
      <c r="G607" s="12"/>
    </row>
    <row r="608" spans="1:7" ht="14.25">
      <c r="A608" s="42"/>
      <c r="B608" s="42"/>
      <c r="C608" s="40"/>
      <c r="D608" s="40"/>
      <c r="E608" s="40"/>
      <c r="F608" s="40"/>
      <c r="G608" s="12"/>
    </row>
    <row r="609" spans="1:7" ht="14.25">
      <c r="A609" s="42"/>
      <c r="B609" s="42"/>
      <c r="C609" s="40"/>
      <c r="D609" s="40"/>
      <c r="E609" s="40"/>
      <c r="F609" s="40"/>
      <c r="G609" s="12"/>
    </row>
    <row r="610" spans="1:7" ht="14.25">
      <c r="A610" s="42"/>
      <c r="B610" s="42"/>
      <c r="C610" s="40"/>
      <c r="D610" s="40"/>
      <c r="E610" s="40"/>
      <c r="F610" s="40"/>
      <c r="G610" s="12"/>
    </row>
    <row r="611" spans="1:7" ht="14.25">
      <c r="A611" s="42"/>
      <c r="B611" s="42"/>
      <c r="C611" s="40"/>
      <c r="D611" s="40"/>
      <c r="E611" s="40"/>
      <c r="F611" s="40"/>
      <c r="G611" s="12"/>
    </row>
    <row r="612" spans="1:7" ht="14.25">
      <c r="A612" s="42"/>
      <c r="B612" s="42"/>
      <c r="C612" s="40"/>
      <c r="D612" s="40"/>
      <c r="E612" s="40"/>
      <c r="F612" s="40"/>
      <c r="G612" s="12"/>
    </row>
    <row r="613" spans="1:7" ht="14.25">
      <c r="A613" s="42"/>
      <c r="B613" s="42"/>
      <c r="C613" s="40"/>
      <c r="D613" s="40"/>
      <c r="E613" s="40"/>
      <c r="F613" s="40"/>
      <c r="G613" s="12"/>
    </row>
    <row r="614" spans="1:7" ht="14.25">
      <c r="A614" s="42"/>
      <c r="B614" s="42"/>
      <c r="C614" s="40"/>
      <c r="D614" s="40"/>
      <c r="E614" s="40"/>
      <c r="F614" s="40"/>
      <c r="G614" s="12"/>
    </row>
    <row r="615" spans="1:7" ht="14.25">
      <c r="A615" s="42"/>
      <c r="B615" s="42"/>
      <c r="C615" s="40"/>
      <c r="D615" s="40"/>
      <c r="E615" s="40"/>
      <c r="F615" s="40"/>
      <c r="G615" s="12"/>
    </row>
    <row r="616" spans="1:7" ht="14.25">
      <c r="A616" s="42"/>
      <c r="B616" s="42"/>
      <c r="C616" s="40"/>
      <c r="D616" s="40"/>
      <c r="E616" s="40"/>
      <c r="F616" s="40"/>
      <c r="G616" s="12"/>
    </row>
    <row r="617" spans="1:7" ht="14.25">
      <c r="A617" s="42"/>
      <c r="B617" s="42"/>
      <c r="C617" s="40"/>
      <c r="D617" s="40"/>
      <c r="E617" s="40"/>
      <c r="F617" s="40"/>
      <c r="G617" s="12"/>
    </row>
    <row r="618" spans="1:7" ht="14.25">
      <c r="A618" s="42"/>
      <c r="B618" s="42"/>
      <c r="C618" s="40"/>
      <c r="D618" s="40"/>
      <c r="E618" s="40"/>
      <c r="F618" s="40"/>
      <c r="G618" s="12"/>
    </row>
    <row r="619" spans="1:7" ht="14.25">
      <c r="A619" s="42"/>
      <c r="B619" s="42"/>
      <c r="C619" s="40"/>
      <c r="D619" s="40"/>
      <c r="E619" s="40"/>
      <c r="F619" s="40"/>
      <c r="G619" s="12"/>
    </row>
    <row r="620" spans="1:7" ht="14.25">
      <c r="A620" s="42"/>
      <c r="B620" s="42"/>
      <c r="C620" s="40"/>
      <c r="D620" s="40"/>
      <c r="E620" s="40"/>
      <c r="F620" s="40"/>
      <c r="G620" s="12"/>
    </row>
    <row r="621" spans="1:7" ht="14.25">
      <c r="A621" s="42"/>
      <c r="B621" s="42"/>
      <c r="C621" s="40"/>
      <c r="D621" s="40"/>
      <c r="E621" s="40"/>
      <c r="F621" s="40"/>
      <c r="G621" s="12"/>
    </row>
    <row r="622" spans="1:7" ht="14.25">
      <c r="A622" s="42"/>
      <c r="B622" s="42"/>
      <c r="C622" s="40"/>
      <c r="D622" s="40"/>
      <c r="E622" s="40"/>
      <c r="F622" s="40"/>
      <c r="G622" s="12"/>
    </row>
    <row r="623" spans="1:7" ht="14.25">
      <c r="A623" s="42"/>
      <c r="B623" s="42"/>
      <c r="C623" s="40"/>
      <c r="D623" s="40"/>
      <c r="E623" s="40"/>
      <c r="F623" s="40"/>
      <c r="G623" s="12"/>
    </row>
    <row r="624" spans="1:7" ht="14.25">
      <c r="A624" s="42"/>
      <c r="B624" s="42"/>
      <c r="C624" s="40"/>
      <c r="D624" s="40"/>
      <c r="E624" s="40"/>
      <c r="F624" s="40"/>
      <c r="G624" s="12"/>
    </row>
    <row r="625" spans="1:7" ht="14.25">
      <c r="A625" s="42"/>
      <c r="B625" s="42"/>
      <c r="C625" s="40"/>
      <c r="D625" s="40"/>
      <c r="E625" s="40"/>
      <c r="F625" s="40"/>
      <c r="G625" s="12"/>
    </row>
    <row r="626" spans="1:7" ht="14.25">
      <c r="A626" s="42"/>
      <c r="B626" s="42"/>
      <c r="C626" s="40"/>
      <c r="D626" s="40"/>
      <c r="E626" s="40"/>
      <c r="F626" s="40"/>
      <c r="G626" s="12"/>
    </row>
    <row r="627" spans="1:7" ht="14.25">
      <c r="A627" s="42"/>
      <c r="B627" s="42"/>
      <c r="C627" s="40"/>
      <c r="D627" s="40"/>
      <c r="E627" s="40"/>
      <c r="F627" s="40"/>
      <c r="G627" s="12"/>
    </row>
    <row r="628" spans="1:7" ht="14.25">
      <c r="A628" s="42"/>
      <c r="B628" s="42"/>
      <c r="C628" s="40"/>
      <c r="D628" s="40"/>
      <c r="E628" s="40"/>
      <c r="F628" s="40"/>
      <c r="G628" s="12"/>
    </row>
    <row r="629" spans="1:7" ht="14.25">
      <c r="A629" s="42"/>
      <c r="B629" s="42"/>
      <c r="C629" s="40"/>
      <c r="D629" s="40"/>
      <c r="E629" s="40"/>
      <c r="F629" s="40"/>
      <c r="G629" s="12"/>
    </row>
    <row r="630" spans="1:7" ht="14.25">
      <c r="A630" s="42"/>
      <c r="B630" s="42"/>
      <c r="C630" s="40"/>
      <c r="D630" s="40"/>
      <c r="E630" s="40"/>
      <c r="F630" s="40"/>
      <c r="G630" s="12"/>
    </row>
    <row r="631" spans="1:7" ht="14.25">
      <c r="A631" s="42"/>
      <c r="B631" s="42"/>
      <c r="C631" s="40"/>
      <c r="D631" s="40"/>
      <c r="E631" s="40"/>
      <c r="F631" s="40"/>
      <c r="G631" s="12"/>
    </row>
    <row r="632" spans="1:7" ht="14.25">
      <c r="A632" s="42"/>
      <c r="B632" s="42"/>
      <c r="C632" s="40"/>
      <c r="D632" s="40"/>
      <c r="E632" s="40"/>
      <c r="F632" s="40"/>
      <c r="G632" s="12"/>
    </row>
    <row r="633" spans="1:7" ht="14.25">
      <c r="A633" s="42"/>
      <c r="B633" s="42"/>
      <c r="C633" s="40"/>
      <c r="D633" s="40"/>
      <c r="E633" s="40"/>
      <c r="F633" s="40"/>
      <c r="G633" s="12"/>
    </row>
    <row r="634" spans="1:7" ht="14.25">
      <c r="A634" s="42"/>
      <c r="B634" s="42"/>
      <c r="C634" s="40"/>
      <c r="D634" s="40"/>
      <c r="E634" s="40"/>
      <c r="F634" s="40"/>
      <c r="G634" s="12"/>
    </row>
    <row r="635" spans="1:7" ht="14.25">
      <c r="A635" s="42"/>
      <c r="B635" s="42"/>
      <c r="C635" s="40"/>
      <c r="D635" s="40"/>
      <c r="E635" s="40"/>
      <c r="F635" s="40"/>
      <c r="G635" s="12"/>
    </row>
    <row r="636" spans="1:7" ht="14.25">
      <c r="A636" s="42"/>
      <c r="B636" s="42"/>
      <c r="C636" s="40"/>
      <c r="D636" s="40"/>
      <c r="E636" s="40"/>
      <c r="F636" s="40"/>
      <c r="G636" s="12"/>
    </row>
    <row r="637" spans="1:7" ht="14.25">
      <c r="A637" s="42"/>
      <c r="B637" s="42"/>
      <c r="C637" s="40"/>
      <c r="D637" s="40"/>
      <c r="E637" s="40"/>
      <c r="F637" s="40"/>
      <c r="G637" s="12"/>
    </row>
    <row r="638" spans="1:7" ht="14.25">
      <c r="A638" s="42"/>
      <c r="B638" s="42"/>
      <c r="C638" s="40"/>
      <c r="D638" s="40"/>
      <c r="E638" s="40"/>
      <c r="F638" s="40"/>
      <c r="G638" s="12"/>
    </row>
    <row r="639" spans="1:7" ht="14.25">
      <c r="A639" s="42"/>
      <c r="B639" s="42"/>
      <c r="C639" s="40"/>
      <c r="D639" s="40"/>
      <c r="E639" s="40"/>
      <c r="F639" s="40"/>
      <c r="G639" s="12"/>
    </row>
    <row r="640" spans="1:7" ht="14.25">
      <c r="A640" s="42"/>
      <c r="B640" s="42"/>
      <c r="C640" s="40"/>
      <c r="D640" s="40"/>
      <c r="E640" s="40"/>
      <c r="F640" s="40"/>
      <c r="G640" s="12"/>
    </row>
    <row r="641" spans="1:7" ht="14.25">
      <c r="A641" s="42"/>
      <c r="B641" s="42"/>
      <c r="C641" s="40"/>
      <c r="D641" s="40"/>
      <c r="E641" s="40"/>
      <c r="F641" s="40"/>
      <c r="G641" s="12"/>
    </row>
    <row r="642" spans="1:7" ht="14.25">
      <c r="A642" s="42"/>
      <c r="B642" s="42"/>
      <c r="C642" s="40"/>
      <c r="D642" s="40"/>
      <c r="E642" s="40"/>
      <c r="F642" s="40"/>
      <c r="G642" s="12"/>
    </row>
    <row r="643" spans="1:7" ht="14.25">
      <c r="A643" s="42"/>
      <c r="B643" s="42"/>
      <c r="C643" s="40"/>
      <c r="D643" s="40"/>
      <c r="E643" s="40"/>
      <c r="F643" s="40"/>
      <c r="G643" s="12"/>
    </row>
    <row r="644" spans="1:7" ht="14.25">
      <c r="A644" s="42"/>
      <c r="B644" s="42"/>
      <c r="C644" s="40"/>
      <c r="D644" s="40"/>
      <c r="E644" s="40"/>
      <c r="F644" s="40"/>
      <c r="G644" s="12"/>
    </row>
    <row r="645" spans="1:7" ht="14.25">
      <c r="A645" s="42"/>
      <c r="B645" s="42"/>
      <c r="C645" s="40"/>
      <c r="D645" s="40"/>
      <c r="E645" s="40"/>
      <c r="F645" s="40"/>
      <c r="G645" s="12"/>
    </row>
    <row r="646" spans="1:7" ht="14.25">
      <c r="A646" s="42"/>
      <c r="B646" s="42"/>
      <c r="C646" s="40"/>
      <c r="D646" s="40"/>
      <c r="E646" s="40"/>
      <c r="F646" s="40"/>
      <c r="G646" s="12"/>
    </row>
    <row r="647" spans="1:7" ht="14.25">
      <c r="A647" s="42"/>
      <c r="B647" s="42"/>
      <c r="C647" s="40"/>
      <c r="D647" s="40"/>
      <c r="E647" s="40"/>
      <c r="F647" s="40"/>
      <c r="G647" s="12"/>
    </row>
    <row r="648" spans="1:7" ht="14.25">
      <c r="A648" s="42"/>
      <c r="B648" s="42"/>
      <c r="C648" s="40"/>
      <c r="D648" s="40"/>
      <c r="E648" s="40"/>
      <c r="F648" s="40"/>
      <c r="G648" s="12"/>
    </row>
    <row r="649" spans="1:7" ht="14.25">
      <c r="A649" s="42"/>
      <c r="B649" s="42"/>
      <c r="C649" s="40"/>
      <c r="D649" s="40"/>
      <c r="E649" s="40"/>
      <c r="F649" s="40"/>
      <c r="G649" s="12"/>
    </row>
    <row r="650" spans="1:7" ht="14.25">
      <c r="A650" s="42"/>
      <c r="B650" s="42"/>
      <c r="C650" s="40"/>
      <c r="D650" s="40"/>
      <c r="E650" s="40"/>
      <c r="F650" s="40"/>
      <c r="G650" s="12"/>
    </row>
    <row r="651" spans="1:7" ht="14.25">
      <c r="A651" s="42"/>
      <c r="B651" s="42"/>
      <c r="C651" s="40"/>
      <c r="D651" s="40"/>
      <c r="E651" s="40"/>
      <c r="F651" s="40"/>
      <c r="G651" s="12"/>
    </row>
    <row r="652" spans="1:7" ht="14.25">
      <c r="A652" s="42"/>
      <c r="B652" s="42"/>
      <c r="C652" s="40"/>
      <c r="D652" s="40"/>
      <c r="E652" s="40"/>
      <c r="F652" s="40"/>
      <c r="G652" s="12"/>
    </row>
    <row r="653" spans="1:7" ht="14.25">
      <c r="A653" s="42"/>
      <c r="B653" s="42"/>
      <c r="C653" s="40"/>
      <c r="D653" s="40"/>
      <c r="E653" s="40"/>
      <c r="F653" s="40"/>
      <c r="G653" s="12"/>
    </row>
    <row r="654" spans="1:7" ht="14.25">
      <c r="A654" s="42"/>
      <c r="B654" s="42"/>
      <c r="C654" s="40"/>
      <c r="D654" s="40"/>
      <c r="E654" s="40"/>
      <c r="F654" s="40"/>
      <c r="G654" s="12"/>
    </row>
    <row r="655" spans="1:7" ht="14.25">
      <c r="A655" s="42"/>
      <c r="B655" s="42"/>
      <c r="C655" s="40"/>
      <c r="D655" s="40"/>
      <c r="E655" s="40"/>
      <c r="F655" s="40"/>
      <c r="G655" s="12"/>
    </row>
    <row r="656" spans="1:7" ht="14.25">
      <c r="A656" s="42"/>
      <c r="B656" s="42"/>
      <c r="C656" s="40"/>
      <c r="D656" s="40"/>
      <c r="E656" s="40"/>
      <c r="F656" s="40"/>
      <c r="G656" s="12"/>
    </row>
    <row r="657" spans="1:7" ht="14.25">
      <c r="A657" s="42"/>
      <c r="B657" s="42"/>
      <c r="C657" s="40"/>
      <c r="D657" s="40"/>
      <c r="E657" s="40"/>
      <c r="F657" s="40"/>
      <c r="G657" s="12"/>
    </row>
    <row r="658" spans="1:7" ht="14.25">
      <c r="A658" s="42"/>
      <c r="B658" s="42"/>
      <c r="C658" s="40"/>
      <c r="D658" s="40"/>
      <c r="E658" s="40"/>
      <c r="F658" s="40"/>
      <c r="G658" s="12"/>
    </row>
    <row r="659" spans="1:7" ht="14.25">
      <c r="A659" s="42"/>
      <c r="B659" s="42"/>
      <c r="C659" s="40"/>
      <c r="D659" s="40"/>
      <c r="E659" s="40"/>
      <c r="F659" s="40"/>
      <c r="G659" s="12"/>
    </row>
    <row r="660" spans="1:7" ht="14.25">
      <c r="A660" s="42"/>
      <c r="B660" s="42"/>
      <c r="C660" s="40"/>
      <c r="D660" s="40"/>
      <c r="E660" s="40"/>
      <c r="F660" s="40"/>
      <c r="G660" s="12"/>
    </row>
    <row r="661" spans="1:7" ht="14.25">
      <c r="A661" s="42"/>
      <c r="B661" s="42"/>
      <c r="C661" s="40"/>
      <c r="D661" s="40"/>
      <c r="E661" s="40"/>
      <c r="F661" s="40"/>
      <c r="G661" s="12"/>
    </row>
    <row r="662" spans="1:7" ht="14.25">
      <c r="A662" s="42"/>
      <c r="B662" s="42"/>
      <c r="C662" s="40"/>
      <c r="D662" s="40"/>
      <c r="E662" s="40"/>
      <c r="F662" s="40"/>
      <c r="G662" s="12"/>
    </row>
    <row r="663" spans="1:7" ht="14.25">
      <c r="A663" s="42"/>
      <c r="B663" s="42"/>
      <c r="C663" s="40"/>
      <c r="D663" s="40"/>
      <c r="E663" s="40"/>
      <c r="F663" s="40"/>
      <c r="G663" s="12"/>
    </row>
    <row r="664" spans="1:7" ht="14.25">
      <c r="A664" s="42"/>
      <c r="B664" s="42"/>
      <c r="C664" s="40"/>
      <c r="D664" s="40"/>
      <c r="E664" s="40"/>
      <c r="F664" s="40"/>
      <c r="G664" s="12"/>
    </row>
    <row r="665" spans="1:7" ht="14.25">
      <c r="A665" s="42"/>
      <c r="B665" s="42"/>
      <c r="C665" s="40"/>
      <c r="D665" s="40"/>
      <c r="E665" s="40"/>
      <c r="F665" s="40"/>
      <c r="G665" s="12"/>
    </row>
    <row r="666" spans="1:7" ht="14.25">
      <c r="A666" s="42"/>
      <c r="B666" s="42"/>
      <c r="C666" s="40"/>
      <c r="D666" s="40"/>
      <c r="E666" s="40"/>
      <c r="F666" s="40"/>
      <c r="G666" s="12"/>
    </row>
    <row r="667" spans="1:7" ht="14.25">
      <c r="A667" s="42"/>
      <c r="B667" s="42"/>
      <c r="C667" s="40"/>
      <c r="D667" s="40"/>
      <c r="E667" s="40"/>
      <c r="F667" s="40"/>
      <c r="G667" s="12"/>
    </row>
    <row r="668" spans="1:7" ht="14.25">
      <c r="A668" s="42"/>
      <c r="B668" s="42"/>
      <c r="C668" s="40"/>
      <c r="D668" s="40"/>
      <c r="E668" s="40"/>
      <c r="F668" s="40"/>
      <c r="G668" s="12"/>
    </row>
    <row r="669" spans="1:7" ht="14.25">
      <c r="A669" s="42"/>
      <c r="B669" s="42"/>
      <c r="C669" s="40"/>
      <c r="D669" s="40"/>
      <c r="E669" s="40"/>
      <c r="F669" s="40"/>
      <c r="G669" s="12"/>
    </row>
    <row r="670" spans="1:7" ht="14.25">
      <c r="A670" s="42"/>
      <c r="B670" s="42"/>
      <c r="C670" s="40"/>
      <c r="D670" s="40"/>
      <c r="E670" s="40"/>
      <c r="F670" s="40"/>
      <c r="G670" s="12"/>
    </row>
    <row r="671" spans="1:7" ht="14.25">
      <c r="A671" s="42"/>
      <c r="B671" s="42"/>
      <c r="C671" s="40"/>
      <c r="D671" s="40"/>
      <c r="E671" s="40"/>
      <c r="F671" s="40"/>
      <c r="G671" s="12"/>
    </row>
    <row r="672" spans="1:7" ht="14.25">
      <c r="A672" s="42"/>
      <c r="B672" s="42"/>
      <c r="C672" s="40"/>
      <c r="D672" s="40"/>
      <c r="E672" s="40"/>
      <c r="F672" s="40"/>
      <c r="G672" s="12"/>
    </row>
    <row r="673" spans="1:7" ht="14.25">
      <c r="A673" s="42"/>
      <c r="B673" s="42"/>
      <c r="C673" s="40"/>
      <c r="D673" s="40"/>
      <c r="E673" s="40"/>
      <c r="F673" s="40"/>
      <c r="G673" s="12"/>
    </row>
    <row r="674" spans="1:7" ht="14.25">
      <c r="A674" s="42"/>
      <c r="B674" s="42"/>
      <c r="C674" s="40"/>
      <c r="D674" s="40"/>
      <c r="E674" s="40"/>
      <c r="F674" s="40"/>
      <c r="G674" s="12"/>
    </row>
    <row r="675" spans="1:7" ht="14.25">
      <c r="A675" s="42"/>
      <c r="B675" s="42"/>
      <c r="C675" s="40"/>
      <c r="D675" s="40"/>
      <c r="E675" s="40"/>
      <c r="F675" s="40"/>
      <c r="G675" s="12"/>
    </row>
    <row r="676" spans="1:7" ht="14.25">
      <c r="A676" s="42"/>
      <c r="B676" s="42"/>
      <c r="C676" s="40"/>
      <c r="D676" s="40"/>
      <c r="E676" s="40"/>
      <c r="F676" s="40"/>
      <c r="G676" s="12"/>
    </row>
    <row r="677" spans="1:7" ht="14.25">
      <c r="A677" s="42"/>
      <c r="B677" s="42"/>
      <c r="C677" s="40"/>
      <c r="D677" s="40"/>
      <c r="E677" s="40"/>
      <c r="F677" s="40"/>
      <c r="G677" s="12"/>
    </row>
    <row r="678" spans="1:7" ht="14.25">
      <c r="A678" s="42"/>
      <c r="B678" s="42"/>
      <c r="C678" s="40"/>
      <c r="D678" s="40"/>
      <c r="E678" s="40"/>
      <c r="F678" s="40"/>
      <c r="G678" s="12"/>
    </row>
    <row r="679" spans="1:7" ht="14.25">
      <c r="A679" s="42"/>
      <c r="B679" s="42"/>
      <c r="C679" s="40"/>
      <c r="D679" s="40"/>
      <c r="E679" s="40"/>
      <c r="F679" s="40"/>
      <c r="G679" s="12"/>
    </row>
    <row r="680" spans="1:7" ht="14.25">
      <c r="A680" s="42"/>
      <c r="B680" s="42"/>
      <c r="C680" s="40"/>
      <c r="D680" s="40"/>
      <c r="E680" s="40"/>
      <c r="F680" s="40"/>
      <c r="G680" s="12"/>
    </row>
    <row r="681" spans="1:7" ht="14.25">
      <c r="A681" s="42"/>
      <c r="B681" s="42"/>
      <c r="C681" s="40"/>
      <c r="D681" s="40"/>
      <c r="E681" s="40"/>
      <c r="F681" s="40"/>
      <c r="G681" s="12"/>
    </row>
    <row r="682" spans="1:7" ht="14.25">
      <c r="A682" s="42"/>
      <c r="B682" s="42"/>
      <c r="C682" s="40"/>
      <c r="D682" s="40"/>
      <c r="E682" s="40"/>
      <c r="F682" s="40"/>
      <c r="G682" s="12"/>
    </row>
    <row r="683" spans="1:7" ht="14.25">
      <c r="A683" s="42"/>
      <c r="B683" s="42"/>
      <c r="C683" s="40"/>
      <c r="D683" s="40"/>
      <c r="E683" s="40"/>
      <c r="F683" s="40"/>
      <c r="G683" s="12"/>
    </row>
    <row r="684" spans="1:7" ht="14.25">
      <c r="A684" s="42"/>
      <c r="B684" s="42"/>
      <c r="C684" s="40"/>
      <c r="D684" s="40"/>
      <c r="E684" s="40"/>
      <c r="F684" s="40"/>
      <c r="G684" s="12"/>
    </row>
    <row r="685" spans="1:7" ht="14.25">
      <c r="A685" s="42"/>
      <c r="B685" s="42"/>
      <c r="C685" s="40"/>
      <c r="D685" s="40"/>
      <c r="E685" s="40"/>
      <c r="F685" s="40"/>
      <c r="G685" s="12"/>
    </row>
    <row r="686" spans="1:7" ht="14.25">
      <c r="A686" s="42"/>
      <c r="B686" s="42"/>
      <c r="C686" s="40"/>
      <c r="D686" s="40"/>
      <c r="E686" s="40"/>
      <c r="F686" s="40"/>
      <c r="G686" s="12"/>
    </row>
    <row r="687" spans="1:7" ht="14.25">
      <c r="A687" s="42"/>
      <c r="B687" s="42"/>
      <c r="C687" s="40"/>
      <c r="D687" s="40"/>
      <c r="E687" s="40"/>
      <c r="F687" s="40"/>
      <c r="G687" s="12"/>
    </row>
    <row r="688" spans="1:7" ht="14.25">
      <c r="A688" s="42"/>
      <c r="B688" s="42"/>
      <c r="C688" s="40"/>
      <c r="D688" s="40"/>
      <c r="E688" s="40"/>
      <c r="F688" s="40"/>
      <c r="G688" s="12"/>
    </row>
    <row r="689" spans="1:7" ht="14.25">
      <c r="A689" s="42"/>
      <c r="B689" s="42"/>
      <c r="C689" s="40"/>
      <c r="D689" s="40"/>
      <c r="E689" s="40"/>
      <c r="F689" s="40"/>
      <c r="G689" s="12"/>
    </row>
    <row r="690" spans="1:7" ht="14.25">
      <c r="A690" s="42"/>
      <c r="B690" s="42"/>
      <c r="C690" s="40"/>
      <c r="D690" s="40"/>
      <c r="E690" s="40"/>
      <c r="F690" s="40"/>
      <c r="G690" s="12"/>
    </row>
    <row r="691" spans="1:7" ht="14.25">
      <c r="A691" s="42"/>
      <c r="B691" s="42"/>
      <c r="C691" s="40"/>
      <c r="D691" s="40"/>
      <c r="E691" s="40"/>
      <c r="F691" s="40"/>
      <c r="G691" s="12"/>
    </row>
    <row r="692" spans="1:7" ht="14.25">
      <c r="A692" s="42"/>
      <c r="B692" s="42"/>
      <c r="C692" s="40"/>
      <c r="D692" s="40"/>
      <c r="E692" s="40"/>
      <c r="F692" s="40"/>
      <c r="G692" s="12"/>
    </row>
    <row r="693" spans="1:7" ht="14.25">
      <c r="A693" s="42"/>
      <c r="B693" s="42"/>
      <c r="C693" s="40"/>
      <c r="D693" s="40"/>
      <c r="E693" s="40"/>
      <c r="F693" s="40"/>
      <c r="G693" s="12"/>
    </row>
    <row r="694" spans="1:7" ht="14.25">
      <c r="A694" s="42"/>
      <c r="B694" s="42"/>
      <c r="C694" s="40"/>
      <c r="D694" s="40"/>
      <c r="E694" s="40"/>
      <c r="F694" s="40"/>
      <c r="G694" s="12"/>
    </row>
    <row r="695" spans="1:7" ht="14.25">
      <c r="A695" s="42"/>
      <c r="B695" s="42"/>
      <c r="C695" s="40"/>
      <c r="D695" s="40"/>
      <c r="E695" s="40"/>
      <c r="F695" s="40"/>
      <c r="G695" s="12"/>
    </row>
    <row r="696" spans="1:7" ht="14.25">
      <c r="A696" s="42"/>
      <c r="B696" s="42"/>
      <c r="C696" s="40"/>
      <c r="D696" s="40"/>
      <c r="E696" s="40"/>
      <c r="F696" s="40"/>
      <c r="G696" s="12"/>
    </row>
    <row r="697" spans="1:7" ht="14.25">
      <c r="A697" s="42"/>
      <c r="B697" s="42"/>
      <c r="C697" s="40"/>
      <c r="D697" s="40"/>
      <c r="E697" s="40"/>
      <c r="F697" s="40"/>
      <c r="G697" s="12"/>
    </row>
    <row r="698" spans="1:7" ht="14.25">
      <c r="A698" s="42"/>
      <c r="B698" s="42"/>
      <c r="C698" s="40"/>
      <c r="D698" s="40"/>
      <c r="E698" s="40"/>
      <c r="F698" s="40"/>
      <c r="G698" s="12"/>
    </row>
    <row r="699" spans="1:7" ht="14.25">
      <c r="A699" s="42"/>
      <c r="B699" s="42"/>
      <c r="C699" s="40"/>
      <c r="D699" s="40"/>
      <c r="E699" s="40"/>
      <c r="F699" s="40"/>
      <c r="G699" s="12"/>
    </row>
    <row r="700" spans="1:7" ht="14.25">
      <c r="A700" s="42"/>
      <c r="B700" s="42"/>
      <c r="C700" s="40"/>
      <c r="D700" s="40"/>
      <c r="E700" s="40"/>
      <c r="F700" s="40"/>
      <c r="G700" s="12"/>
    </row>
    <row r="701" spans="1:7" ht="14.25">
      <c r="A701" s="42"/>
      <c r="B701" s="42"/>
      <c r="C701" s="40"/>
      <c r="D701" s="40"/>
      <c r="E701" s="40"/>
      <c r="F701" s="40"/>
      <c r="G701" s="12"/>
    </row>
    <row r="702" spans="1:7" ht="14.25">
      <c r="A702" s="42"/>
      <c r="B702" s="42"/>
      <c r="C702" s="40"/>
      <c r="D702" s="40"/>
      <c r="E702" s="40"/>
      <c r="F702" s="40"/>
      <c r="G702" s="12"/>
    </row>
    <row r="703" spans="1:7" ht="14.25">
      <c r="A703" s="42"/>
      <c r="B703" s="42"/>
      <c r="C703" s="40"/>
      <c r="D703" s="40"/>
      <c r="E703" s="40"/>
      <c r="F703" s="40"/>
      <c r="G703" s="12"/>
    </row>
    <row r="704" spans="1:7" ht="14.25">
      <c r="A704" s="42"/>
      <c r="B704" s="42"/>
      <c r="C704" s="40"/>
      <c r="D704" s="40"/>
      <c r="E704" s="40"/>
      <c r="F704" s="40"/>
      <c r="G704" s="12"/>
    </row>
    <row r="705" spans="1:7" ht="14.25">
      <c r="A705" s="42"/>
      <c r="B705" s="42"/>
      <c r="C705" s="40"/>
      <c r="D705" s="40"/>
      <c r="E705" s="40"/>
      <c r="F705" s="40"/>
      <c r="G705" s="12"/>
    </row>
    <row r="706" spans="1:7" ht="14.25">
      <c r="A706" s="42"/>
      <c r="B706" s="42"/>
      <c r="C706" s="40"/>
      <c r="D706" s="40"/>
      <c r="E706" s="40"/>
      <c r="F706" s="40"/>
      <c r="G706" s="12"/>
    </row>
    <row r="707" spans="1:7" ht="14.25">
      <c r="A707" s="42"/>
      <c r="B707" s="42"/>
      <c r="C707" s="40"/>
      <c r="D707" s="40"/>
      <c r="E707" s="40"/>
      <c r="F707" s="40"/>
      <c r="G707" s="12"/>
    </row>
    <row r="708" spans="1:7" ht="14.25">
      <c r="A708" s="42"/>
      <c r="B708" s="42"/>
      <c r="C708" s="40"/>
      <c r="D708" s="40"/>
      <c r="E708" s="40"/>
      <c r="F708" s="40"/>
      <c r="G708" s="12"/>
    </row>
    <row r="709" spans="1:7" ht="14.25">
      <c r="A709" s="42"/>
      <c r="B709" s="42"/>
      <c r="C709" s="40"/>
      <c r="D709" s="40"/>
      <c r="E709" s="40"/>
      <c r="F709" s="40"/>
      <c r="G709" s="12"/>
    </row>
    <row r="710" spans="1:7" ht="14.25">
      <c r="A710" s="42"/>
      <c r="B710" s="42"/>
      <c r="C710" s="40"/>
      <c r="D710" s="40"/>
      <c r="E710" s="40"/>
      <c r="F710" s="40"/>
      <c r="G710" s="12"/>
    </row>
    <row r="711" spans="1:7" ht="14.25">
      <c r="A711" s="42"/>
      <c r="B711" s="42"/>
      <c r="C711" s="40"/>
      <c r="D711" s="40"/>
      <c r="E711" s="40"/>
      <c r="F711" s="40"/>
      <c r="G711" s="12"/>
    </row>
    <row r="712" spans="1:7" ht="14.25">
      <c r="A712" s="42"/>
      <c r="B712" s="42"/>
      <c r="C712" s="40"/>
      <c r="D712" s="40"/>
      <c r="E712" s="40"/>
      <c r="F712" s="40"/>
      <c r="G712" s="12"/>
    </row>
    <row r="713" spans="1:7" ht="14.25">
      <c r="A713" s="42"/>
      <c r="B713" s="42"/>
      <c r="C713" s="40"/>
      <c r="D713" s="40"/>
      <c r="E713" s="40"/>
      <c r="F713" s="40"/>
      <c r="G713" s="12"/>
    </row>
    <row r="714" spans="1:7" ht="14.25">
      <c r="A714" s="42"/>
      <c r="B714" s="42"/>
      <c r="C714" s="40"/>
      <c r="D714" s="40"/>
      <c r="E714" s="40"/>
      <c r="F714" s="40"/>
      <c r="G714" s="12"/>
    </row>
    <row r="715" spans="1:7" ht="14.25">
      <c r="A715" s="42"/>
      <c r="B715" s="42"/>
      <c r="C715" s="40"/>
      <c r="D715" s="40"/>
      <c r="E715" s="40"/>
      <c r="F715" s="40"/>
      <c r="G715" s="12"/>
    </row>
    <row r="716" spans="1:7" ht="14.25">
      <c r="A716" s="42"/>
      <c r="B716" s="42"/>
      <c r="C716" s="40"/>
      <c r="D716" s="40"/>
      <c r="E716" s="40"/>
      <c r="F716" s="40"/>
      <c r="G716" s="12"/>
    </row>
    <row r="717" spans="1:7" ht="14.25">
      <c r="A717" s="42"/>
      <c r="B717" s="42"/>
      <c r="C717" s="40"/>
      <c r="D717" s="40"/>
      <c r="E717" s="40"/>
      <c r="F717" s="40"/>
      <c r="G717" s="12"/>
    </row>
    <row r="718" spans="1:7" ht="14.25">
      <c r="A718" s="42"/>
      <c r="B718" s="42"/>
      <c r="C718" s="40"/>
      <c r="D718" s="40"/>
      <c r="E718" s="40"/>
      <c r="F718" s="40"/>
      <c r="G718" s="12"/>
    </row>
    <row r="719" spans="1:7" ht="14.25">
      <c r="A719" s="42"/>
      <c r="B719" s="42"/>
      <c r="C719" s="40"/>
      <c r="D719" s="40"/>
      <c r="E719" s="40"/>
      <c r="F719" s="40"/>
      <c r="G719" s="12"/>
    </row>
    <row r="720" spans="1:7" ht="14.25">
      <c r="A720" s="42"/>
      <c r="B720" s="42"/>
      <c r="C720" s="40"/>
      <c r="D720" s="40"/>
      <c r="E720" s="40"/>
      <c r="F720" s="40"/>
      <c r="G720" s="12"/>
    </row>
    <row r="721" spans="1:7" ht="14.25">
      <c r="A721" s="42"/>
      <c r="B721" s="42"/>
      <c r="C721" s="40"/>
      <c r="D721" s="40"/>
      <c r="E721" s="40"/>
      <c r="F721" s="40"/>
      <c r="G721" s="12"/>
    </row>
    <row r="722" spans="1:7" ht="14.25">
      <c r="A722" s="42"/>
      <c r="B722" s="42"/>
      <c r="C722" s="40"/>
      <c r="D722" s="40"/>
      <c r="E722" s="40"/>
      <c r="F722" s="40"/>
      <c r="G722" s="12"/>
    </row>
    <row r="723" spans="1:7" ht="14.25">
      <c r="A723" s="42"/>
      <c r="B723" s="42"/>
      <c r="C723" s="40"/>
      <c r="D723" s="40"/>
      <c r="E723" s="40"/>
      <c r="F723" s="40"/>
      <c r="G723" s="12"/>
    </row>
    <row r="724" spans="1:7" ht="14.25">
      <c r="A724" s="42"/>
      <c r="B724" s="42"/>
      <c r="C724" s="40"/>
      <c r="D724" s="40"/>
      <c r="E724" s="40"/>
      <c r="F724" s="40"/>
      <c r="G724" s="12"/>
    </row>
    <row r="725" spans="1:7" ht="14.25">
      <c r="A725" s="42"/>
      <c r="B725" s="42"/>
      <c r="C725" s="40"/>
      <c r="D725" s="40"/>
      <c r="E725" s="40"/>
      <c r="F725" s="40"/>
      <c r="G725" s="12"/>
    </row>
    <row r="726" spans="1:7" ht="14.25">
      <c r="A726" s="42"/>
      <c r="B726" s="42"/>
      <c r="C726" s="40"/>
      <c r="D726" s="40"/>
      <c r="E726" s="40"/>
      <c r="F726" s="40"/>
      <c r="G726" s="12"/>
    </row>
    <row r="727" spans="1:7" ht="14.25">
      <c r="A727" s="42"/>
      <c r="B727" s="42"/>
      <c r="C727" s="40"/>
      <c r="D727" s="40"/>
      <c r="E727" s="40"/>
      <c r="F727" s="40"/>
      <c r="G727" s="12"/>
    </row>
    <row r="728" spans="1:7" ht="14.25">
      <c r="A728" s="42"/>
      <c r="B728" s="42"/>
      <c r="C728" s="40"/>
      <c r="D728" s="40"/>
      <c r="E728" s="40"/>
      <c r="F728" s="40"/>
      <c r="G728" s="12"/>
    </row>
    <row r="729" spans="1:7" ht="14.25">
      <c r="A729" s="42"/>
      <c r="B729" s="42"/>
      <c r="C729" s="40"/>
      <c r="D729" s="40"/>
      <c r="E729" s="40"/>
      <c r="F729" s="40"/>
      <c r="G729" s="12"/>
    </row>
    <row r="730" spans="1:7" ht="14.25">
      <c r="A730" s="42"/>
      <c r="B730" s="42"/>
      <c r="C730" s="40"/>
      <c r="D730" s="40"/>
      <c r="E730" s="40"/>
      <c r="F730" s="40"/>
      <c r="G730" s="12"/>
    </row>
    <row r="731" spans="1:7" ht="14.25">
      <c r="A731" s="42"/>
      <c r="B731" s="42"/>
      <c r="C731" s="40"/>
      <c r="D731" s="40"/>
      <c r="E731" s="40"/>
      <c r="F731" s="40"/>
      <c r="G731" s="12"/>
    </row>
    <row r="732" spans="1:7" ht="14.25">
      <c r="A732" s="42"/>
      <c r="B732" s="42"/>
      <c r="C732" s="40"/>
      <c r="D732" s="40"/>
      <c r="E732" s="40"/>
      <c r="F732" s="40"/>
      <c r="G732" s="12"/>
    </row>
    <row r="733" spans="1:7" ht="14.25">
      <c r="A733" s="42"/>
      <c r="B733" s="42"/>
      <c r="C733" s="40"/>
      <c r="D733" s="40"/>
      <c r="E733" s="40"/>
      <c r="F733" s="40"/>
      <c r="G733" s="12"/>
    </row>
    <row r="734" spans="1:7" ht="14.25">
      <c r="A734" s="42"/>
      <c r="B734" s="42"/>
      <c r="C734" s="40"/>
      <c r="D734" s="40"/>
      <c r="E734" s="40"/>
      <c r="F734" s="40"/>
      <c r="G734" s="12"/>
    </row>
    <row r="735" spans="1:7" ht="14.25">
      <c r="A735" s="42"/>
      <c r="B735" s="42"/>
      <c r="C735" s="40"/>
      <c r="D735" s="40"/>
      <c r="E735" s="40"/>
      <c r="F735" s="40"/>
      <c r="G735" s="12"/>
    </row>
    <row r="736" spans="1:7" ht="14.25">
      <c r="A736" s="42"/>
      <c r="B736" s="42"/>
      <c r="C736" s="40"/>
      <c r="D736" s="40"/>
      <c r="E736" s="40"/>
      <c r="F736" s="40"/>
      <c r="G736" s="12"/>
    </row>
    <row r="737" spans="1:7" ht="14.25">
      <c r="A737" s="42"/>
      <c r="B737" s="42"/>
      <c r="C737" s="40"/>
      <c r="D737" s="40"/>
      <c r="E737" s="40"/>
      <c r="F737" s="40"/>
      <c r="G737" s="12"/>
    </row>
    <row r="738" spans="1:7" ht="14.25">
      <c r="A738" s="42"/>
      <c r="B738" s="42"/>
      <c r="C738" s="40"/>
      <c r="D738" s="40"/>
      <c r="E738" s="40"/>
      <c r="F738" s="40"/>
      <c r="G738" s="12"/>
    </row>
    <row r="739" spans="1:7" ht="14.25">
      <c r="A739" s="42"/>
      <c r="B739" s="42"/>
      <c r="C739" s="40"/>
      <c r="D739" s="40"/>
      <c r="E739" s="40"/>
      <c r="F739" s="40"/>
      <c r="G739" s="12"/>
    </row>
    <row r="740" spans="1:7" ht="14.25">
      <c r="A740" s="42"/>
      <c r="B740" s="42"/>
      <c r="C740" s="40"/>
      <c r="D740" s="40"/>
      <c r="E740" s="40"/>
      <c r="F740" s="40"/>
      <c r="G740" s="12"/>
    </row>
    <row r="741" spans="1:7" ht="14.25">
      <c r="A741" s="42"/>
      <c r="B741" s="42"/>
      <c r="C741" s="40"/>
      <c r="D741" s="40"/>
      <c r="E741" s="40"/>
      <c r="F741" s="40"/>
      <c r="G741" s="12"/>
    </row>
    <row r="742" spans="1:7" ht="14.25">
      <c r="A742" s="42"/>
      <c r="B742" s="42"/>
      <c r="C742" s="40"/>
      <c r="D742" s="40"/>
      <c r="E742" s="40"/>
      <c r="F742" s="40"/>
      <c r="G742" s="12"/>
    </row>
    <row r="743" spans="1:7" ht="14.25">
      <c r="A743" s="42"/>
      <c r="B743" s="42"/>
      <c r="C743" s="40"/>
      <c r="D743" s="40"/>
      <c r="E743" s="40"/>
      <c r="F743" s="40"/>
      <c r="G743" s="12"/>
    </row>
    <row r="744" spans="1:7" ht="14.25">
      <c r="A744" s="42"/>
      <c r="B744" s="42"/>
      <c r="C744" s="40"/>
      <c r="D744" s="40"/>
      <c r="E744" s="40"/>
      <c r="F744" s="40"/>
      <c r="G744" s="12"/>
    </row>
    <row r="745" spans="1:7" ht="14.25">
      <c r="A745" s="42"/>
      <c r="B745" s="42"/>
      <c r="C745" s="40"/>
      <c r="D745" s="40"/>
      <c r="E745" s="40"/>
      <c r="F745" s="40"/>
      <c r="G745" s="12"/>
    </row>
    <row r="746" spans="1:7" ht="14.25">
      <c r="A746" s="42"/>
      <c r="B746" s="42"/>
      <c r="C746" s="40"/>
      <c r="D746" s="40"/>
      <c r="E746" s="40"/>
      <c r="F746" s="40"/>
      <c r="G746" s="12"/>
    </row>
    <row r="747" spans="1:7" ht="14.25">
      <c r="A747" s="42"/>
      <c r="B747" s="42"/>
      <c r="C747" s="40"/>
      <c r="D747" s="40"/>
      <c r="E747" s="40"/>
      <c r="F747" s="40"/>
      <c r="G747" s="12"/>
    </row>
    <row r="748" spans="1:7" ht="14.25">
      <c r="A748" s="42"/>
      <c r="B748" s="42"/>
      <c r="C748" s="40"/>
      <c r="D748" s="40"/>
      <c r="E748" s="40"/>
      <c r="F748" s="40"/>
      <c r="G748" s="12"/>
    </row>
    <row r="749" spans="1:7" ht="14.25">
      <c r="A749" s="42"/>
      <c r="B749" s="42"/>
      <c r="C749" s="40"/>
      <c r="D749" s="40"/>
      <c r="E749" s="40"/>
      <c r="F749" s="40"/>
      <c r="G749" s="12"/>
    </row>
    <row r="750" spans="1:7" ht="14.25">
      <c r="A750" s="42"/>
      <c r="B750" s="42"/>
      <c r="C750" s="40"/>
      <c r="D750" s="40"/>
      <c r="E750" s="40"/>
      <c r="F750" s="40"/>
      <c r="G750" s="12"/>
    </row>
    <row r="751" spans="1:7" ht="14.25">
      <c r="A751" s="42"/>
      <c r="B751" s="42"/>
      <c r="C751" s="40"/>
      <c r="D751" s="40"/>
      <c r="E751" s="40"/>
      <c r="F751" s="40"/>
      <c r="G751" s="12"/>
    </row>
    <row r="752" spans="1:7" ht="14.25">
      <c r="A752" s="42"/>
      <c r="B752" s="42"/>
      <c r="C752" s="40"/>
      <c r="D752" s="40"/>
      <c r="E752" s="40"/>
      <c r="F752" s="40"/>
      <c r="G752" s="12"/>
    </row>
    <row r="753" spans="1:7" ht="14.25">
      <c r="A753" s="42"/>
      <c r="B753" s="42"/>
      <c r="C753" s="40"/>
      <c r="D753" s="40"/>
      <c r="E753" s="40"/>
      <c r="F753" s="40"/>
      <c r="G753" s="12"/>
    </row>
    <row r="754" spans="1:7" ht="14.25">
      <c r="A754" s="42"/>
      <c r="B754" s="42"/>
      <c r="C754" s="40"/>
      <c r="D754" s="40"/>
      <c r="E754" s="40"/>
      <c r="F754" s="40"/>
      <c r="G754" s="12"/>
    </row>
    <row r="755" spans="1:7" ht="14.25">
      <c r="A755" s="42"/>
      <c r="B755" s="42"/>
      <c r="C755" s="40"/>
      <c r="D755" s="40"/>
      <c r="E755" s="40"/>
      <c r="F755" s="40"/>
      <c r="G755" s="12"/>
    </row>
    <row r="756" spans="1:7" ht="14.25">
      <c r="A756" s="42"/>
      <c r="B756" s="42"/>
      <c r="C756" s="40"/>
      <c r="D756" s="40"/>
      <c r="E756" s="40"/>
      <c r="F756" s="40"/>
      <c r="G756" s="12"/>
    </row>
    <row r="757" spans="1:7" ht="14.25">
      <c r="A757" s="42"/>
      <c r="B757" s="42"/>
      <c r="C757" s="40"/>
      <c r="D757" s="40"/>
      <c r="E757" s="40"/>
      <c r="F757" s="40"/>
      <c r="G757" s="12"/>
    </row>
    <row r="758" spans="1:7" ht="14.25">
      <c r="A758" s="42"/>
      <c r="B758" s="42"/>
      <c r="C758" s="40"/>
      <c r="D758" s="40"/>
      <c r="E758" s="40"/>
      <c r="F758" s="40"/>
      <c r="G758" s="12"/>
    </row>
    <row r="759" spans="1:7" ht="14.25">
      <c r="A759" s="42"/>
      <c r="B759" s="42"/>
      <c r="C759" s="40"/>
      <c r="D759" s="40"/>
      <c r="E759" s="40"/>
      <c r="F759" s="40"/>
      <c r="G759" s="12"/>
    </row>
    <row r="760" spans="1:7" ht="14.25">
      <c r="A760" s="42"/>
      <c r="B760" s="42"/>
      <c r="C760" s="40"/>
      <c r="D760" s="40"/>
      <c r="E760" s="40"/>
      <c r="F760" s="40"/>
      <c r="G760" s="12"/>
    </row>
    <row r="761" spans="1:7" ht="14.25">
      <c r="A761" s="42"/>
      <c r="B761" s="42"/>
      <c r="C761" s="40"/>
      <c r="D761" s="40"/>
      <c r="E761" s="40"/>
      <c r="F761" s="40"/>
      <c r="G761" s="12"/>
    </row>
    <row r="762" spans="1:7" ht="14.25">
      <c r="A762" s="42"/>
      <c r="B762" s="42"/>
      <c r="C762" s="40"/>
      <c r="D762" s="40"/>
      <c r="E762" s="40"/>
      <c r="F762" s="40"/>
      <c r="G762" s="12"/>
    </row>
    <row r="763" spans="1:7" ht="14.25">
      <c r="A763" s="42"/>
      <c r="B763" s="42"/>
      <c r="C763" s="40"/>
      <c r="D763" s="40"/>
      <c r="E763" s="40"/>
      <c r="F763" s="40"/>
      <c r="G763" s="12"/>
    </row>
    <row r="764" spans="1:7" ht="14.25">
      <c r="A764" s="42"/>
      <c r="B764" s="42"/>
      <c r="C764" s="40"/>
      <c r="D764" s="40"/>
      <c r="E764" s="40"/>
      <c r="F764" s="40"/>
      <c r="G764" s="12"/>
    </row>
    <row r="765" spans="1:7" ht="14.25">
      <c r="A765" s="42"/>
      <c r="B765" s="42"/>
      <c r="C765" s="40"/>
      <c r="D765" s="40"/>
      <c r="E765" s="40"/>
      <c r="F765" s="40"/>
      <c r="G765" s="12"/>
    </row>
    <row r="766" spans="1:7" ht="14.25">
      <c r="A766" s="42"/>
      <c r="B766" s="42"/>
      <c r="C766" s="40"/>
      <c r="D766" s="40"/>
      <c r="E766" s="40"/>
      <c r="F766" s="40"/>
      <c r="G766" s="12"/>
    </row>
    <row r="767" spans="1:7" ht="14.25">
      <c r="A767" s="42"/>
      <c r="B767" s="42"/>
      <c r="C767" s="40"/>
      <c r="D767" s="40"/>
      <c r="E767" s="40"/>
      <c r="F767" s="40"/>
      <c r="G767" s="12"/>
    </row>
    <row r="768" spans="1:7" ht="14.25">
      <c r="A768" s="42"/>
      <c r="B768" s="42"/>
      <c r="C768" s="40"/>
      <c r="D768" s="40"/>
      <c r="E768" s="40"/>
      <c r="F768" s="40"/>
      <c r="G768" s="12"/>
    </row>
    <row r="769" spans="1:7" ht="14.25">
      <c r="A769" s="42"/>
      <c r="B769" s="42"/>
      <c r="C769" s="40"/>
      <c r="D769" s="40"/>
      <c r="E769" s="40"/>
      <c r="F769" s="40"/>
      <c r="G769" s="12"/>
    </row>
    <row r="770" spans="1:7" ht="14.25">
      <c r="A770" s="42"/>
      <c r="B770" s="42"/>
      <c r="C770" s="40"/>
      <c r="D770" s="40"/>
      <c r="E770" s="40"/>
      <c r="F770" s="40"/>
      <c r="G770" s="12"/>
    </row>
    <row r="771" spans="1:7" ht="14.25">
      <c r="A771" s="42"/>
      <c r="B771" s="42"/>
      <c r="C771" s="40"/>
      <c r="D771" s="40"/>
      <c r="E771" s="40"/>
      <c r="F771" s="40"/>
      <c r="G771" s="12"/>
    </row>
    <row r="772" spans="1:7" ht="14.25">
      <c r="A772" s="42"/>
      <c r="B772" s="42"/>
      <c r="C772" s="40"/>
      <c r="D772" s="40"/>
      <c r="E772" s="40"/>
      <c r="F772" s="40"/>
      <c r="G772" s="12"/>
    </row>
    <row r="773" spans="1:7" ht="14.25">
      <c r="A773" s="42"/>
      <c r="B773" s="42"/>
      <c r="C773" s="40"/>
      <c r="D773" s="40"/>
      <c r="E773" s="40"/>
      <c r="F773" s="40"/>
      <c r="G773" s="12"/>
    </row>
    <row r="774" spans="1:7" ht="14.25">
      <c r="A774" s="42"/>
      <c r="B774" s="42"/>
      <c r="C774" s="40"/>
      <c r="D774" s="40"/>
      <c r="E774" s="40"/>
      <c r="F774" s="40"/>
      <c r="G774" s="12"/>
    </row>
    <row r="775" spans="1:7" ht="14.25">
      <c r="A775" s="42"/>
      <c r="B775" s="42"/>
      <c r="C775" s="40"/>
      <c r="D775" s="40"/>
      <c r="E775" s="40"/>
      <c r="F775" s="40"/>
      <c r="G775" s="12"/>
    </row>
    <row r="776" spans="1:7" ht="14.25">
      <c r="A776" s="42"/>
      <c r="B776" s="42"/>
      <c r="C776" s="40"/>
      <c r="D776" s="40"/>
      <c r="E776" s="40"/>
      <c r="F776" s="40"/>
      <c r="G776" s="12"/>
    </row>
    <row r="777" spans="1:7" ht="14.25">
      <c r="A777" s="42"/>
      <c r="B777" s="42"/>
      <c r="C777" s="40"/>
      <c r="D777" s="40"/>
      <c r="E777" s="40"/>
      <c r="F777" s="40"/>
      <c r="G777" s="12"/>
    </row>
    <row r="778" spans="1:7" ht="14.25">
      <c r="A778" s="42"/>
      <c r="B778" s="42"/>
      <c r="C778" s="40"/>
      <c r="D778" s="40"/>
      <c r="E778" s="40"/>
      <c r="F778" s="40"/>
      <c r="G778" s="12"/>
    </row>
    <row r="779" spans="1:7" ht="14.25">
      <c r="A779" s="42"/>
      <c r="B779" s="42"/>
      <c r="C779" s="40"/>
      <c r="D779" s="40"/>
      <c r="E779" s="40"/>
      <c r="F779" s="40"/>
      <c r="G779" s="12"/>
    </row>
    <row r="780" spans="1:7" ht="14.25">
      <c r="A780" s="42"/>
      <c r="B780" s="42"/>
      <c r="C780" s="40"/>
      <c r="D780" s="40"/>
      <c r="E780" s="40"/>
      <c r="F780" s="40"/>
      <c r="G780" s="12"/>
    </row>
    <row r="781" spans="1:7" ht="14.25">
      <c r="A781" s="42"/>
      <c r="B781" s="42"/>
      <c r="C781" s="40"/>
      <c r="D781" s="40"/>
      <c r="E781" s="40"/>
      <c r="F781" s="40"/>
      <c r="G781" s="12"/>
    </row>
    <row r="782" spans="1:7" ht="14.25">
      <c r="A782" s="42"/>
      <c r="B782" s="42"/>
      <c r="C782" s="40"/>
      <c r="D782" s="40"/>
      <c r="E782" s="40"/>
      <c r="F782" s="40"/>
      <c r="G782" s="12"/>
    </row>
    <row r="783" spans="1:7" ht="14.25">
      <c r="A783" s="42"/>
      <c r="B783" s="42"/>
      <c r="C783" s="40"/>
      <c r="D783" s="40"/>
      <c r="E783" s="40"/>
      <c r="F783" s="40"/>
      <c r="G783" s="12"/>
    </row>
    <row r="784" spans="1:7" ht="14.25">
      <c r="A784" s="42"/>
      <c r="B784" s="42"/>
      <c r="C784" s="40"/>
      <c r="D784" s="40"/>
      <c r="E784" s="40"/>
      <c r="F784" s="40"/>
      <c r="G784" s="12"/>
    </row>
    <row r="785" spans="1:7" ht="14.25">
      <c r="A785" s="42"/>
      <c r="B785" s="42"/>
      <c r="C785" s="40"/>
      <c r="D785" s="40"/>
      <c r="E785" s="40"/>
      <c r="F785" s="40"/>
      <c r="G785" s="12"/>
    </row>
    <row r="786" spans="1:7" ht="14.25">
      <c r="A786" s="42"/>
      <c r="B786" s="42"/>
      <c r="C786" s="40"/>
      <c r="D786" s="40"/>
      <c r="E786" s="40"/>
      <c r="F786" s="40"/>
      <c r="G786" s="12"/>
    </row>
    <row r="787" spans="1:7" ht="14.25">
      <c r="A787" s="42"/>
      <c r="B787" s="42"/>
      <c r="C787" s="40"/>
      <c r="D787" s="40"/>
      <c r="E787" s="40"/>
      <c r="F787" s="40"/>
      <c r="G787" s="12"/>
    </row>
    <row r="788" spans="1:7" ht="14.25">
      <c r="A788" s="42"/>
      <c r="B788" s="42"/>
      <c r="C788" s="40"/>
      <c r="D788" s="40"/>
      <c r="E788" s="40"/>
      <c r="F788" s="40"/>
      <c r="G788" s="12"/>
    </row>
    <row r="789" spans="1:7" ht="14.25">
      <c r="A789" s="42"/>
      <c r="B789" s="42"/>
      <c r="C789" s="40"/>
      <c r="D789" s="40"/>
      <c r="E789" s="40"/>
      <c r="F789" s="40"/>
      <c r="G789" s="12"/>
    </row>
    <row r="790" spans="1:7" ht="14.25">
      <c r="A790" s="42"/>
      <c r="B790" s="42"/>
      <c r="C790" s="40"/>
      <c r="D790" s="40"/>
      <c r="E790" s="40"/>
      <c r="F790" s="40"/>
      <c r="G790" s="12"/>
    </row>
    <row r="791" spans="1:7" ht="14.25">
      <c r="A791" s="42"/>
      <c r="B791" s="42"/>
      <c r="C791" s="40"/>
      <c r="D791" s="40"/>
      <c r="E791" s="40"/>
      <c r="F791" s="40"/>
      <c r="G791" s="12"/>
    </row>
    <row r="792" spans="1:7" ht="14.25">
      <c r="A792" s="42"/>
      <c r="B792" s="42"/>
      <c r="C792" s="40"/>
      <c r="D792" s="40"/>
      <c r="E792" s="40"/>
      <c r="F792" s="40"/>
      <c r="G792" s="12"/>
    </row>
    <row r="793" spans="1:7" ht="14.25">
      <c r="A793" s="42"/>
      <c r="B793" s="42"/>
      <c r="C793" s="40"/>
      <c r="D793" s="40"/>
      <c r="E793" s="40"/>
      <c r="F793" s="40"/>
      <c r="G793" s="12"/>
    </row>
    <row r="794" spans="1:7" ht="14.25">
      <c r="A794" s="42"/>
      <c r="B794" s="42"/>
      <c r="C794" s="40"/>
      <c r="D794" s="40"/>
      <c r="E794" s="40"/>
      <c r="F794" s="40"/>
      <c r="G794" s="12"/>
    </row>
    <row r="795" spans="1:7" ht="14.25">
      <c r="A795" s="42"/>
      <c r="B795" s="42"/>
      <c r="C795" s="40"/>
      <c r="D795" s="40"/>
      <c r="E795" s="40"/>
      <c r="F795" s="40"/>
      <c r="G795" s="12"/>
    </row>
    <row r="796" spans="1:7" ht="14.25">
      <c r="A796" s="42"/>
      <c r="B796" s="42"/>
      <c r="C796" s="40"/>
      <c r="D796" s="40"/>
      <c r="E796" s="40"/>
      <c r="F796" s="40"/>
      <c r="G796" s="12"/>
    </row>
    <row r="797" spans="1:7" ht="14.25">
      <c r="A797" s="42"/>
      <c r="B797" s="42"/>
      <c r="C797" s="40"/>
      <c r="D797" s="40"/>
      <c r="E797" s="40"/>
      <c r="F797" s="40"/>
      <c r="G797" s="12"/>
    </row>
    <row r="798" spans="1:7" ht="14.25">
      <c r="A798" s="42"/>
      <c r="B798" s="42"/>
      <c r="C798" s="40"/>
      <c r="D798" s="40"/>
      <c r="E798" s="40"/>
      <c r="F798" s="40"/>
      <c r="G798" s="12"/>
    </row>
    <row r="799" spans="1:7" ht="14.25">
      <c r="A799" s="42"/>
      <c r="B799" s="42"/>
      <c r="C799" s="40"/>
      <c r="D799" s="40"/>
      <c r="E799" s="40"/>
      <c r="F799" s="40"/>
      <c r="G799" s="12"/>
    </row>
    <row r="800" spans="1:7" ht="14.25">
      <c r="A800" s="42"/>
      <c r="B800" s="42"/>
      <c r="C800" s="40"/>
      <c r="D800" s="40"/>
      <c r="E800" s="40"/>
      <c r="F800" s="40"/>
      <c r="G800" s="12"/>
    </row>
    <row r="801" spans="1:7" ht="14.25">
      <c r="A801" s="42"/>
      <c r="B801" s="42"/>
      <c r="C801" s="40"/>
      <c r="D801" s="40"/>
      <c r="E801" s="40"/>
      <c r="F801" s="40"/>
      <c r="G801" s="12"/>
    </row>
    <row r="802" spans="1:7" ht="14.25">
      <c r="A802" s="42"/>
      <c r="B802" s="42"/>
      <c r="C802" s="40"/>
      <c r="D802" s="40"/>
      <c r="E802" s="40"/>
      <c r="F802" s="40"/>
      <c r="G802" s="12"/>
    </row>
    <row r="803" spans="1:7" ht="14.25">
      <c r="A803" s="42"/>
      <c r="B803" s="42"/>
      <c r="C803" s="40"/>
      <c r="D803" s="40"/>
      <c r="E803" s="40"/>
      <c r="F803" s="40"/>
      <c r="G803" s="12"/>
    </row>
    <row r="804" spans="1:7" ht="14.25">
      <c r="A804" s="42"/>
      <c r="B804" s="42"/>
      <c r="C804" s="40"/>
      <c r="D804" s="40"/>
      <c r="E804" s="40"/>
      <c r="F804" s="40"/>
      <c r="G804" s="12"/>
    </row>
    <row r="805" spans="1:7" ht="14.25">
      <c r="A805" s="42"/>
      <c r="B805" s="42"/>
      <c r="C805" s="40"/>
      <c r="D805" s="40"/>
      <c r="E805" s="40"/>
      <c r="F805" s="40"/>
      <c r="G805" s="12"/>
    </row>
    <row r="806" spans="1:7" ht="14.25">
      <c r="A806" s="42"/>
      <c r="B806" s="42"/>
      <c r="C806" s="40"/>
      <c r="D806" s="40"/>
      <c r="E806" s="40"/>
      <c r="F806" s="40"/>
      <c r="G806" s="12"/>
    </row>
    <row r="807" spans="1:7" ht="14.25">
      <c r="A807" s="42"/>
      <c r="B807" s="42"/>
      <c r="C807" s="40"/>
      <c r="D807" s="40"/>
      <c r="E807" s="40"/>
      <c r="F807" s="40"/>
      <c r="G807" s="12"/>
    </row>
    <row r="808" spans="1:7" ht="14.25">
      <c r="A808" s="42"/>
      <c r="B808" s="42"/>
      <c r="C808" s="40"/>
      <c r="D808" s="40"/>
      <c r="E808" s="40"/>
      <c r="F808" s="40"/>
      <c r="G808" s="12"/>
    </row>
    <row r="809" spans="1:7" ht="14.25">
      <c r="A809" s="42"/>
      <c r="B809" s="42"/>
      <c r="C809" s="40"/>
      <c r="D809" s="40"/>
      <c r="E809" s="40"/>
      <c r="F809" s="40"/>
      <c r="G809" s="12"/>
    </row>
    <row r="810" spans="1:7" ht="14.25">
      <c r="A810" s="42"/>
      <c r="B810" s="42"/>
      <c r="C810" s="40"/>
      <c r="D810" s="40"/>
      <c r="E810" s="40"/>
      <c r="F810" s="40"/>
      <c r="G810" s="12"/>
    </row>
    <row r="811" spans="1:7" ht="14.25">
      <c r="A811" s="42"/>
      <c r="B811" s="42"/>
      <c r="C811" s="40"/>
      <c r="D811" s="40"/>
      <c r="E811" s="40"/>
      <c r="F811" s="40"/>
      <c r="G811" s="12"/>
    </row>
    <row r="812" spans="1:7" ht="14.25">
      <c r="A812" s="42"/>
      <c r="B812" s="42"/>
      <c r="C812" s="40"/>
      <c r="D812" s="40"/>
      <c r="E812" s="40"/>
      <c r="F812" s="40"/>
      <c r="G812" s="12"/>
    </row>
    <row r="813" spans="1:7" ht="14.25">
      <c r="A813" s="42"/>
      <c r="B813" s="42"/>
      <c r="C813" s="40"/>
      <c r="D813" s="40"/>
      <c r="E813" s="40"/>
      <c r="F813" s="40"/>
      <c r="G813" s="12"/>
    </row>
    <row r="814" spans="1:7" ht="14.25">
      <c r="A814" s="42"/>
      <c r="B814" s="42"/>
      <c r="C814" s="40"/>
      <c r="D814" s="40"/>
      <c r="E814" s="40"/>
      <c r="F814" s="40"/>
      <c r="G814" s="12"/>
    </row>
    <row r="815" spans="1:7" ht="14.25">
      <c r="A815" s="42"/>
      <c r="B815" s="42"/>
      <c r="C815" s="40"/>
      <c r="D815" s="40"/>
      <c r="E815" s="40"/>
      <c r="F815" s="40"/>
      <c r="G815" s="12"/>
    </row>
    <row r="816" spans="1:7" ht="14.25">
      <c r="A816" s="42"/>
      <c r="B816" s="42"/>
      <c r="C816" s="40"/>
      <c r="D816" s="40"/>
      <c r="E816" s="40"/>
      <c r="F816" s="40"/>
      <c r="G816" s="12"/>
    </row>
    <row r="817" spans="1:7" ht="14.25">
      <c r="A817" s="42"/>
      <c r="B817" s="42"/>
      <c r="C817" s="40"/>
      <c r="D817" s="40"/>
      <c r="E817" s="40"/>
      <c r="F817" s="40"/>
      <c r="G817" s="12"/>
    </row>
    <row r="818" spans="1:7" ht="14.25">
      <c r="A818" s="42"/>
      <c r="B818" s="42"/>
      <c r="C818" s="40"/>
      <c r="D818" s="40"/>
      <c r="E818" s="40"/>
      <c r="F818" s="40"/>
      <c r="G818" s="12"/>
    </row>
    <row r="819" spans="1:7" ht="14.25">
      <c r="A819" s="42"/>
      <c r="B819" s="42"/>
      <c r="C819" s="40"/>
      <c r="D819" s="40"/>
      <c r="E819" s="40"/>
      <c r="F819" s="40"/>
      <c r="G819" s="12"/>
    </row>
    <row r="820" spans="1:7" ht="14.25">
      <c r="A820" s="42"/>
      <c r="B820" s="42"/>
      <c r="C820" s="40"/>
      <c r="D820" s="40"/>
      <c r="E820" s="40"/>
      <c r="F820" s="40"/>
      <c r="G820" s="12"/>
    </row>
    <row r="821" spans="1:7" ht="14.25">
      <c r="A821" s="42"/>
      <c r="B821" s="42"/>
      <c r="C821" s="40"/>
      <c r="D821" s="40"/>
      <c r="E821" s="40"/>
      <c r="F821" s="40"/>
      <c r="G821" s="12"/>
    </row>
    <row r="822" spans="1:7" ht="14.25">
      <c r="A822" s="42"/>
      <c r="B822" s="42"/>
      <c r="C822" s="40"/>
      <c r="D822" s="40"/>
      <c r="E822" s="40"/>
      <c r="F822" s="40"/>
      <c r="G822" s="12"/>
    </row>
    <row r="823" spans="1:7" ht="14.25">
      <c r="A823" s="42"/>
      <c r="B823" s="42"/>
      <c r="C823" s="40"/>
      <c r="D823" s="40"/>
      <c r="E823" s="40"/>
      <c r="F823" s="40"/>
      <c r="G823" s="12"/>
    </row>
    <row r="824" spans="1:7" ht="14.25">
      <c r="A824" s="42"/>
      <c r="B824" s="42"/>
      <c r="C824" s="40"/>
      <c r="D824" s="40"/>
      <c r="E824" s="40"/>
      <c r="F824" s="40"/>
      <c r="G824" s="12"/>
    </row>
    <row r="825" spans="1:7" ht="14.25">
      <c r="A825" s="42"/>
      <c r="B825" s="42"/>
      <c r="C825" s="40"/>
      <c r="D825" s="40"/>
      <c r="E825" s="40"/>
      <c r="F825" s="40"/>
      <c r="G825" s="12"/>
    </row>
    <row r="826" spans="1:7" ht="14.25">
      <c r="A826" s="42"/>
      <c r="B826" s="42"/>
      <c r="C826" s="40"/>
      <c r="D826" s="40"/>
      <c r="E826" s="40"/>
      <c r="F826" s="40"/>
      <c r="G826" s="12"/>
    </row>
    <row r="827" spans="1:7" ht="14.25">
      <c r="A827" s="42"/>
      <c r="B827" s="42"/>
      <c r="C827" s="40"/>
      <c r="D827" s="40"/>
      <c r="E827" s="40"/>
      <c r="F827" s="40"/>
      <c r="G827" s="12"/>
    </row>
    <row r="828" spans="1:7" ht="14.25">
      <c r="A828" s="42"/>
      <c r="B828" s="42"/>
      <c r="C828" s="40"/>
      <c r="D828" s="40"/>
      <c r="E828" s="40"/>
      <c r="F828" s="40"/>
      <c r="G828" s="12"/>
    </row>
    <row r="829" spans="1:7" ht="14.25">
      <c r="A829" s="42"/>
      <c r="B829" s="42"/>
      <c r="C829" s="40"/>
      <c r="D829" s="40"/>
      <c r="E829" s="40"/>
      <c r="F829" s="40"/>
      <c r="G829" s="12"/>
    </row>
    <row r="830" spans="1:7" ht="14.25">
      <c r="A830" s="42"/>
      <c r="B830" s="42"/>
      <c r="C830" s="40"/>
      <c r="D830" s="40"/>
      <c r="E830" s="40"/>
      <c r="F830" s="40"/>
      <c r="G830" s="12"/>
    </row>
    <row r="831" spans="1:7" ht="14.25">
      <c r="A831" s="42"/>
      <c r="B831" s="42"/>
      <c r="C831" s="40"/>
      <c r="D831" s="40"/>
      <c r="E831" s="40"/>
      <c r="F831" s="40"/>
      <c r="G831" s="12"/>
    </row>
    <row r="832" spans="1:7" ht="14.25">
      <c r="A832" s="42"/>
      <c r="B832" s="42"/>
      <c r="C832" s="40"/>
      <c r="D832" s="40"/>
      <c r="E832" s="40"/>
      <c r="F832" s="40"/>
      <c r="G832" s="12"/>
    </row>
    <row r="833" spans="1:7" ht="14.25">
      <c r="A833" s="42"/>
      <c r="B833" s="42"/>
      <c r="C833" s="40"/>
      <c r="D833" s="40"/>
      <c r="E833" s="40"/>
      <c r="F833" s="40"/>
      <c r="G833" s="12"/>
    </row>
    <row r="834" spans="1:7" ht="14.25">
      <c r="A834" s="42"/>
      <c r="B834" s="42"/>
      <c r="C834" s="40"/>
      <c r="D834" s="40"/>
      <c r="E834" s="40"/>
      <c r="F834" s="40"/>
      <c r="G834" s="12"/>
    </row>
    <row r="835" spans="1:7" ht="14.25">
      <c r="A835" s="42"/>
      <c r="B835" s="42"/>
      <c r="C835" s="40"/>
      <c r="D835" s="40"/>
      <c r="E835" s="40"/>
      <c r="F835" s="40"/>
      <c r="G835" s="12"/>
    </row>
    <row r="836" spans="1:7" ht="14.25">
      <c r="A836" s="42"/>
      <c r="B836" s="42"/>
      <c r="C836" s="40"/>
      <c r="D836" s="40"/>
      <c r="E836" s="40"/>
      <c r="F836" s="40"/>
      <c r="G836" s="12"/>
    </row>
    <row r="837" spans="1:7" ht="14.25">
      <c r="A837" s="42"/>
      <c r="B837" s="42"/>
      <c r="C837" s="40"/>
      <c r="D837" s="40"/>
      <c r="E837" s="40"/>
      <c r="F837" s="40"/>
      <c r="G837" s="12"/>
    </row>
    <row r="838" spans="1:7" ht="14.25">
      <c r="A838" s="42"/>
      <c r="B838" s="42"/>
      <c r="C838" s="40"/>
      <c r="D838" s="40"/>
      <c r="E838" s="40"/>
      <c r="F838" s="40"/>
      <c r="G838" s="12"/>
    </row>
    <row r="839" spans="1:7" ht="14.25">
      <c r="A839" s="42"/>
      <c r="B839" s="42"/>
      <c r="C839" s="40"/>
      <c r="D839" s="40"/>
      <c r="E839" s="40"/>
      <c r="F839" s="40"/>
      <c r="G839" s="12"/>
    </row>
    <row r="840" spans="1:7" ht="14.25">
      <c r="A840" s="42"/>
      <c r="B840" s="42"/>
      <c r="C840" s="40"/>
      <c r="D840" s="40"/>
      <c r="E840" s="40"/>
      <c r="F840" s="40"/>
      <c r="G840" s="12"/>
    </row>
    <row r="841" spans="1:7" ht="14.25">
      <c r="A841" s="42"/>
      <c r="B841" s="42"/>
      <c r="C841" s="40"/>
      <c r="D841" s="40"/>
      <c r="E841" s="40"/>
      <c r="F841" s="40"/>
      <c r="G841" s="12"/>
    </row>
    <row r="842" spans="1:7" ht="14.25">
      <c r="A842" s="42"/>
      <c r="B842" s="42"/>
      <c r="C842" s="40"/>
      <c r="D842" s="40"/>
      <c r="E842" s="40"/>
      <c r="F842" s="40"/>
      <c r="G842" s="12"/>
    </row>
    <row r="843" spans="1:7" ht="14.25">
      <c r="A843" s="42"/>
      <c r="B843" s="42"/>
      <c r="C843" s="40"/>
      <c r="D843" s="40"/>
      <c r="E843" s="40"/>
      <c r="F843" s="40"/>
      <c r="G843" s="12"/>
    </row>
    <row r="844" spans="1:7" ht="14.25">
      <c r="A844" s="42"/>
      <c r="B844" s="42"/>
      <c r="C844" s="40"/>
      <c r="D844" s="40"/>
      <c r="E844" s="40"/>
      <c r="F844" s="40"/>
      <c r="G844" s="12"/>
    </row>
    <row r="845" spans="1:7" ht="14.25">
      <c r="A845" s="42"/>
      <c r="B845" s="42"/>
      <c r="C845" s="40"/>
      <c r="D845" s="40"/>
      <c r="E845" s="40"/>
      <c r="F845" s="40"/>
      <c r="G845" s="12"/>
    </row>
    <row r="846" spans="1:7" ht="14.25">
      <c r="A846" s="42"/>
      <c r="B846" s="42"/>
      <c r="C846" s="40"/>
      <c r="D846" s="40"/>
      <c r="E846" s="40"/>
      <c r="F846" s="40"/>
      <c r="G846" s="12"/>
    </row>
    <row r="847" spans="1:7" ht="14.25">
      <c r="A847" s="42"/>
      <c r="B847" s="42"/>
      <c r="C847" s="40"/>
      <c r="D847" s="40"/>
      <c r="E847" s="40"/>
      <c r="F847" s="40"/>
      <c r="G847" s="12"/>
    </row>
    <row r="848" spans="1:7" ht="14.25">
      <c r="A848" s="42"/>
      <c r="B848" s="42"/>
      <c r="C848" s="40"/>
      <c r="D848" s="40"/>
      <c r="E848" s="40"/>
      <c r="F848" s="40"/>
      <c r="G848" s="12"/>
    </row>
    <row r="849" spans="1:7" ht="14.25">
      <c r="A849" s="42"/>
      <c r="B849" s="42"/>
      <c r="C849" s="40"/>
      <c r="D849" s="40"/>
      <c r="E849" s="40"/>
      <c r="F849" s="40"/>
      <c r="G849" s="12"/>
    </row>
    <row r="850" spans="1:7" ht="14.25">
      <c r="A850" s="42"/>
      <c r="B850" s="42"/>
      <c r="C850" s="40"/>
      <c r="D850" s="40"/>
      <c r="E850" s="40"/>
      <c r="F850" s="40"/>
      <c r="G850" s="12"/>
    </row>
    <row r="851" spans="1:7" ht="14.25">
      <c r="A851" s="42"/>
      <c r="B851" s="42"/>
      <c r="C851" s="40"/>
      <c r="D851" s="40"/>
      <c r="E851" s="40"/>
      <c r="F851" s="40"/>
      <c r="G851" s="12"/>
    </row>
    <row r="852" spans="1:7" ht="14.25">
      <c r="A852" s="42"/>
      <c r="B852" s="42"/>
      <c r="C852" s="40"/>
      <c r="D852" s="40"/>
      <c r="E852" s="40"/>
      <c r="F852" s="40"/>
      <c r="G852" s="12"/>
    </row>
    <row r="853" spans="1:7" ht="14.25">
      <c r="A853" s="42"/>
      <c r="B853" s="42"/>
      <c r="C853" s="40"/>
      <c r="D853" s="40"/>
      <c r="E853" s="40"/>
      <c r="F853" s="40"/>
      <c r="G853" s="12"/>
    </row>
    <row r="854" spans="1:7" ht="14.25">
      <c r="A854" s="42"/>
      <c r="B854" s="42"/>
      <c r="C854" s="40"/>
      <c r="D854" s="40"/>
      <c r="E854" s="40"/>
      <c r="F854" s="40"/>
      <c r="G854" s="12"/>
    </row>
    <row r="855" spans="1:7" ht="14.25">
      <c r="A855" s="42"/>
      <c r="B855" s="42"/>
      <c r="C855" s="40"/>
      <c r="D855" s="40"/>
      <c r="E855" s="40"/>
      <c r="F855" s="40"/>
      <c r="G855" s="12"/>
    </row>
    <row r="856" spans="1:7" ht="14.25">
      <c r="A856" s="42"/>
      <c r="B856" s="42"/>
      <c r="C856" s="40"/>
      <c r="D856" s="40"/>
      <c r="E856" s="40"/>
      <c r="F856" s="40"/>
      <c r="G856" s="12"/>
    </row>
    <row r="857" spans="1:7" ht="14.25">
      <c r="A857" s="42"/>
      <c r="B857" s="42"/>
      <c r="C857" s="40"/>
      <c r="D857" s="40"/>
      <c r="E857" s="40"/>
      <c r="F857" s="40"/>
      <c r="G857" s="12"/>
    </row>
    <row r="858" spans="1:7" ht="14.25">
      <c r="A858" s="42"/>
      <c r="B858" s="42"/>
      <c r="C858" s="40"/>
      <c r="D858" s="40"/>
      <c r="E858" s="40"/>
      <c r="F858" s="40"/>
      <c r="G858" s="12"/>
    </row>
    <row r="859" spans="1:7" ht="14.25">
      <c r="A859" s="42"/>
      <c r="B859" s="42"/>
      <c r="C859" s="40"/>
      <c r="D859" s="40"/>
      <c r="E859" s="40"/>
      <c r="F859" s="40"/>
      <c r="G859" s="12"/>
    </row>
    <row r="860" spans="1:7" ht="14.25">
      <c r="A860" s="42"/>
      <c r="B860" s="42"/>
      <c r="C860" s="40"/>
      <c r="D860" s="40"/>
      <c r="E860" s="40"/>
      <c r="F860" s="40"/>
      <c r="G860" s="12"/>
    </row>
    <row r="861" spans="1:7" ht="14.25">
      <c r="A861" s="42"/>
      <c r="B861" s="42"/>
      <c r="C861" s="40"/>
      <c r="D861" s="40"/>
      <c r="E861" s="40"/>
      <c r="F861" s="40"/>
      <c r="G861" s="12"/>
    </row>
    <row r="862" spans="1:7" ht="14.25">
      <c r="A862" s="42"/>
      <c r="B862" s="42"/>
      <c r="C862" s="40"/>
      <c r="D862" s="40"/>
      <c r="E862" s="40"/>
      <c r="F862" s="40"/>
      <c r="G862" s="12"/>
    </row>
    <row r="863" spans="1:7" ht="14.25">
      <c r="A863" s="42"/>
      <c r="B863" s="42"/>
      <c r="C863" s="40"/>
      <c r="D863" s="40"/>
      <c r="E863" s="40"/>
      <c r="F863" s="40"/>
      <c r="G863" s="12"/>
    </row>
    <row r="864" spans="1:7" ht="14.25">
      <c r="A864" s="42"/>
      <c r="B864" s="42"/>
      <c r="C864" s="40"/>
      <c r="D864" s="40"/>
      <c r="E864" s="40"/>
      <c r="F864" s="40"/>
      <c r="G864" s="12"/>
    </row>
    <row r="865" spans="1:7" ht="14.25">
      <c r="A865" s="42"/>
      <c r="B865" s="42"/>
      <c r="C865" s="40"/>
      <c r="D865" s="40"/>
      <c r="E865" s="40"/>
      <c r="F865" s="40"/>
      <c r="G865" s="12"/>
    </row>
    <row r="866" spans="1:7" ht="14.25">
      <c r="A866" s="42"/>
      <c r="B866" s="42"/>
      <c r="C866" s="40"/>
      <c r="D866" s="40"/>
      <c r="E866" s="40"/>
      <c r="F866" s="40"/>
      <c r="G866" s="12"/>
    </row>
    <row r="867" spans="1:7" ht="14.25">
      <c r="A867" s="42"/>
      <c r="B867" s="42"/>
      <c r="C867" s="40"/>
      <c r="D867" s="40"/>
      <c r="E867" s="40"/>
      <c r="F867" s="40"/>
      <c r="G867" s="12"/>
    </row>
    <row r="868" spans="1:7" ht="14.25">
      <c r="A868" s="42"/>
      <c r="B868" s="42"/>
      <c r="C868" s="40"/>
      <c r="D868" s="40"/>
      <c r="E868" s="40"/>
      <c r="F868" s="40"/>
      <c r="G868" s="12"/>
    </row>
    <row r="869" spans="1:7" ht="14.25">
      <c r="A869" s="42"/>
      <c r="B869" s="42"/>
      <c r="C869" s="40"/>
      <c r="D869" s="40"/>
      <c r="E869" s="40"/>
      <c r="F869" s="40"/>
      <c r="G869" s="12"/>
    </row>
    <row r="870" spans="1:7" ht="14.25">
      <c r="A870" s="42"/>
      <c r="B870" s="42"/>
      <c r="C870" s="40"/>
      <c r="D870" s="40"/>
      <c r="E870" s="40"/>
      <c r="F870" s="40"/>
      <c r="G870" s="12"/>
    </row>
    <row r="871" spans="1:7" ht="14.25">
      <c r="A871" s="42"/>
      <c r="B871" s="42"/>
      <c r="C871" s="40"/>
      <c r="D871" s="40"/>
      <c r="E871" s="40"/>
      <c r="F871" s="40"/>
      <c r="G871" s="12"/>
    </row>
    <row r="872" spans="1:7" ht="14.25">
      <c r="A872" s="42"/>
      <c r="B872" s="42"/>
      <c r="C872" s="40"/>
      <c r="D872" s="40"/>
      <c r="E872" s="40"/>
      <c r="F872" s="40"/>
      <c r="G872" s="12"/>
    </row>
    <row r="873" spans="1:7" ht="14.25">
      <c r="A873" s="42"/>
      <c r="B873" s="42"/>
      <c r="C873" s="40"/>
      <c r="D873" s="40"/>
      <c r="E873" s="40"/>
      <c r="F873" s="40"/>
      <c r="G873" s="12"/>
    </row>
    <row r="874" spans="1:7" ht="14.25">
      <c r="A874" s="42"/>
      <c r="B874" s="42"/>
      <c r="C874" s="40"/>
      <c r="D874" s="40"/>
      <c r="E874" s="40"/>
      <c r="F874" s="40"/>
      <c r="G874" s="12"/>
    </row>
    <row r="875" spans="1:7" ht="14.25">
      <c r="A875" s="42"/>
      <c r="B875" s="42"/>
      <c r="C875" s="40"/>
      <c r="D875" s="40"/>
      <c r="E875" s="40"/>
      <c r="F875" s="40"/>
      <c r="G875" s="12"/>
    </row>
    <row r="876" spans="1:7" ht="14.25">
      <c r="A876" s="42"/>
      <c r="B876" s="42"/>
      <c r="C876" s="40"/>
      <c r="D876" s="40"/>
      <c r="E876" s="40"/>
      <c r="F876" s="40"/>
      <c r="G876" s="12"/>
    </row>
    <row r="877" spans="1:7" ht="14.25">
      <c r="A877" s="42"/>
      <c r="B877" s="42"/>
      <c r="C877" s="40"/>
      <c r="D877" s="40"/>
      <c r="E877" s="40"/>
      <c r="F877" s="40"/>
      <c r="G877" s="12"/>
    </row>
    <row r="878" spans="1:7" ht="14.25">
      <c r="A878" s="42"/>
      <c r="B878" s="42"/>
      <c r="C878" s="40"/>
      <c r="D878" s="40"/>
      <c r="E878" s="40"/>
      <c r="F878" s="40"/>
      <c r="G878" s="12"/>
    </row>
    <row r="879" spans="1:7" ht="14.25">
      <c r="A879" s="42"/>
      <c r="B879" s="42"/>
      <c r="C879" s="40"/>
      <c r="D879" s="40"/>
      <c r="E879" s="40"/>
      <c r="F879" s="40"/>
      <c r="G879" s="12"/>
    </row>
    <row r="880" spans="1:7" ht="14.25">
      <c r="A880" s="42"/>
      <c r="B880" s="42"/>
      <c r="C880" s="40"/>
      <c r="D880" s="40"/>
      <c r="E880" s="40"/>
      <c r="F880" s="40"/>
      <c r="G880" s="12"/>
    </row>
    <row r="881" spans="1:7" ht="14.25">
      <c r="A881" s="42"/>
      <c r="B881" s="42"/>
      <c r="C881" s="40"/>
      <c r="D881" s="40"/>
      <c r="E881" s="40"/>
      <c r="F881" s="40"/>
      <c r="G881" s="12"/>
    </row>
    <row r="882" spans="1:7" ht="14.25">
      <c r="A882" s="42"/>
      <c r="B882" s="42"/>
      <c r="C882" s="40"/>
      <c r="D882" s="40"/>
      <c r="E882" s="40"/>
      <c r="F882" s="40"/>
      <c r="G882" s="12"/>
    </row>
    <row r="883" spans="1:7" ht="14.25">
      <c r="A883" s="42"/>
      <c r="B883" s="42"/>
      <c r="C883" s="40"/>
      <c r="D883" s="40"/>
      <c r="E883" s="40"/>
      <c r="F883" s="40"/>
      <c r="G883" s="12"/>
    </row>
    <row r="884" spans="1:7" ht="14.25">
      <c r="A884" s="42"/>
      <c r="B884" s="42"/>
      <c r="C884" s="40"/>
      <c r="D884" s="40"/>
      <c r="E884" s="40"/>
      <c r="F884" s="40"/>
      <c r="G884" s="12"/>
    </row>
    <row r="885" spans="1:7" ht="14.25">
      <c r="A885" s="42"/>
      <c r="B885" s="42"/>
      <c r="C885" s="40"/>
      <c r="D885" s="40"/>
      <c r="E885" s="40"/>
      <c r="F885" s="40"/>
      <c r="G885" s="12"/>
    </row>
    <row r="886" spans="1:7" ht="14.25">
      <c r="A886" s="42"/>
      <c r="B886" s="42"/>
      <c r="C886" s="40"/>
      <c r="D886" s="40"/>
      <c r="E886" s="40"/>
      <c r="F886" s="40"/>
      <c r="G886" s="12"/>
    </row>
    <row r="887" spans="1:7" ht="14.25">
      <c r="A887" s="42"/>
      <c r="B887" s="42"/>
      <c r="C887" s="40"/>
      <c r="D887" s="40"/>
      <c r="E887" s="40"/>
      <c r="F887" s="40"/>
      <c r="G887" s="12"/>
    </row>
    <row r="888" spans="1:7" ht="14.25">
      <c r="A888" s="42"/>
      <c r="B888" s="42"/>
      <c r="C888" s="40"/>
      <c r="D888" s="40"/>
      <c r="E888" s="40"/>
      <c r="F888" s="40"/>
      <c r="G888" s="12"/>
    </row>
    <row r="889" spans="1:7" ht="14.25">
      <c r="A889" s="42"/>
      <c r="B889" s="42"/>
      <c r="C889" s="40"/>
      <c r="D889" s="40"/>
      <c r="E889" s="40"/>
      <c r="F889" s="40"/>
      <c r="G889" s="12"/>
    </row>
    <row r="890" spans="1:7" ht="14.25">
      <c r="A890" s="42"/>
      <c r="B890" s="42"/>
      <c r="C890" s="40"/>
      <c r="D890" s="40"/>
      <c r="E890" s="40"/>
      <c r="F890" s="40"/>
      <c r="G890" s="12"/>
    </row>
    <row r="891" spans="1:7" ht="14.25">
      <c r="A891" s="42"/>
      <c r="B891" s="42"/>
      <c r="C891" s="40"/>
      <c r="D891" s="40"/>
      <c r="E891" s="40"/>
      <c r="F891" s="40"/>
      <c r="G891" s="12"/>
    </row>
    <row r="892" spans="1:7" ht="14.25">
      <c r="A892" s="42"/>
      <c r="B892" s="42"/>
      <c r="C892" s="40"/>
      <c r="D892" s="40"/>
      <c r="E892" s="40"/>
      <c r="F892" s="40"/>
      <c r="G892" s="12"/>
    </row>
    <row r="893" spans="1:7" ht="14.25">
      <c r="A893" s="42"/>
      <c r="B893" s="42"/>
      <c r="C893" s="40"/>
      <c r="D893" s="40"/>
      <c r="E893" s="40"/>
      <c r="F893" s="40"/>
      <c r="G893" s="12"/>
    </row>
    <row r="894" spans="1:7" ht="14.25">
      <c r="A894" s="42"/>
      <c r="B894" s="42"/>
      <c r="C894" s="40"/>
      <c r="D894" s="40"/>
      <c r="E894" s="40"/>
      <c r="F894" s="40"/>
      <c r="G894" s="12"/>
    </row>
    <row r="895" spans="1:7" ht="14.25">
      <c r="A895" s="42"/>
      <c r="B895" s="42"/>
      <c r="C895" s="40"/>
      <c r="D895" s="40"/>
      <c r="E895" s="40"/>
      <c r="F895" s="40"/>
      <c r="G895" s="12"/>
    </row>
    <row r="896" spans="1:7" ht="14.25">
      <c r="A896" s="42"/>
      <c r="B896" s="42"/>
      <c r="C896" s="40"/>
      <c r="D896" s="40"/>
      <c r="E896" s="40"/>
      <c r="F896" s="40"/>
      <c r="G896" s="12"/>
    </row>
    <row r="897" spans="1:7" ht="14.25">
      <c r="A897" s="42"/>
      <c r="B897" s="42"/>
      <c r="C897" s="40"/>
      <c r="D897" s="40"/>
      <c r="E897" s="40"/>
      <c r="F897" s="40"/>
      <c r="G897" s="12"/>
    </row>
    <row r="898" spans="1:7" ht="14.25">
      <c r="A898" s="42"/>
      <c r="B898" s="42"/>
      <c r="C898" s="40"/>
      <c r="D898" s="40"/>
      <c r="E898" s="40"/>
      <c r="F898" s="40"/>
      <c r="G898" s="12"/>
    </row>
    <row r="899" spans="1:7" ht="14.25">
      <c r="A899" s="42"/>
      <c r="B899" s="42"/>
      <c r="C899" s="40"/>
      <c r="D899" s="40"/>
      <c r="E899" s="40"/>
      <c r="F899" s="40"/>
      <c r="G899" s="12"/>
    </row>
    <row r="900" spans="1:7" ht="14.25">
      <c r="A900" s="42"/>
      <c r="B900" s="42"/>
      <c r="C900" s="40"/>
      <c r="D900" s="40"/>
      <c r="E900" s="40"/>
      <c r="F900" s="40"/>
      <c r="G900" s="12"/>
    </row>
    <row r="901" spans="1:7" ht="14.25">
      <c r="A901" s="42"/>
      <c r="B901" s="42"/>
      <c r="C901" s="40"/>
      <c r="D901" s="40"/>
      <c r="E901" s="40"/>
      <c r="F901" s="40"/>
      <c r="G901" s="12"/>
    </row>
    <row r="902" spans="1:7" ht="14.25">
      <c r="A902" s="42"/>
      <c r="B902" s="42"/>
      <c r="C902" s="40"/>
      <c r="D902" s="40"/>
      <c r="E902" s="40"/>
      <c r="F902" s="40"/>
      <c r="G902" s="12"/>
    </row>
    <row r="903" spans="1:7" ht="14.25">
      <c r="A903" s="42"/>
      <c r="B903" s="42"/>
      <c r="C903" s="40"/>
      <c r="D903" s="40"/>
      <c r="E903" s="40"/>
      <c r="F903" s="40"/>
      <c r="G903" s="12"/>
    </row>
    <row r="904" spans="1:7" ht="14.25">
      <c r="A904" s="42"/>
      <c r="B904" s="42"/>
      <c r="C904" s="40"/>
      <c r="D904" s="40"/>
      <c r="E904" s="40"/>
      <c r="F904" s="40"/>
      <c r="G904" s="12"/>
    </row>
    <row r="905" spans="1:7" ht="14.25">
      <c r="A905" s="42"/>
      <c r="B905" s="42"/>
      <c r="C905" s="40"/>
      <c r="D905" s="40"/>
      <c r="E905" s="40"/>
      <c r="F905" s="40"/>
      <c r="G905" s="12"/>
    </row>
    <row r="906" spans="1:7" ht="14.25">
      <c r="A906" s="42"/>
      <c r="B906" s="42"/>
      <c r="C906" s="40"/>
      <c r="D906" s="40"/>
      <c r="E906" s="40"/>
      <c r="F906" s="40"/>
      <c r="G906" s="12"/>
    </row>
    <row r="907" spans="1:7" ht="14.25">
      <c r="A907" s="42"/>
      <c r="B907" s="42"/>
      <c r="C907" s="40"/>
      <c r="D907" s="40"/>
      <c r="E907" s="40"/>
      <c r="F907" s="40"/>
      <c r="G907" s="12"/>
    </row>
    <row r="908" spans="1:7" ht="14.25">
      <c r="A908" s="42"/>
      <c r="B908" s="42"/>
      <c r="C908" s="40"/>
      <c r="D908" s="40"/>
      <c r="E908" s="40"/>
      <c r="F908" s="40"/>
      <c r="G908" s="12"/>
    </row>
    <row r="909" spans="1:7" ht="14.25">
      <c r="A909" s="42"/>
      <c r="B909" s="42"/>
      <c r="C909" s="40"/>
      <c r="D909" s="40"/>
      <c r="E909" s="40"/>
      <c r="F909" s="40"/>
      <c r="G909" s="12"/>
    </row>
    <row r="910" spans="1:7" ht="14.25">
      <c r="A910" s="42"/>
      <c r="B910" s="42"/>
      <c r="C910" s="40"/>
      <c r="D910" s="40"/>
      <c r="E910" s="40"/>
      <c r="F910" s="40"/>
      <c r="G910" s="12"/>
    </row>
    <row r="911" spans="1:7" ht="14.25">
      <c r="A911" s="42"/>
      <c r="B911" s="42"/>
      <c r="C911" s="40"/>
      <c r="D911" s="40"/>
      <c r="E911" s="40"/>
      <c r="F911" s="40"/>
      <c r="G911" s="12"/>
    </row>
    <row r="912" spans="1:7" ht="14.25">
      <c r="A912" s="42"/>
      <c r="B912" s="42"/>
      <c r="C912" s="40"/>
      <c r="D912" s="40"/>
      <c r="E912" s="40"/>
      <c r="F912" s="40"/>
      <c r="G912" s="12"/>
    </row>
    <row r="913" spans="1:7" ht="14.25">
      <c r="A913" s="42"/>
      <c r="B913" s="42"/>
      <c r="C913" s="40"/>
      <c r="D913" s="40"/>
      <c r="E913" s="40"/>
      <c r="F913" s="40"/>
      <c r="G913" s="12"/>
    </row>
    <row r="914" spans="1:7" ht="14.25">
      <c r="A914" s="42"/>
      <c r="B914" s="42"/>
      <c r="C914" s="40"/>
      <c r="D914" s="40"/>
      <c r="E914" s="40"/>
      <c r="F914" s="40"/>
      <c r="G914" s="12"/>
    </row>
    <row r="915" spans="1:7" ht="14.25">
      <c r="A915" s="42"/>
      <c r="B915" s="42"/>
      <c r="C915" s="40"/>
      <c r="D915" s="40"/>
      <c r="E915" s="40"/>
      <c r="F915" s="40"/>
      <c r="G915" s="12"/>
    </row>
    <row r="916" spans="1:7" ht="14.25">
      <c r="A916" s="42"/>
      <c r="B916" s="42"/>
      <c r="C916" s="40"/>
      <c r="D916" s="40"/>
      <c r="E916" s="40"/>
      <c r="F916" s="40"/>
      <c r="G916" s="12"/>
    </row>
    <row r="917" spans="1:7" ht="14.25">
      <c r="A917" s="42"/>
      <c r="B917" s="42"/>
      <c r="C917" s="40"/>
      <c r="D917" s="40"/>
      <c r="E917" s="40"/>
      <c r="F917" s="40"/>
      <c r="G917" s="12"/>
    </row>
    <row r="918" spans="1:7" ht="14.25">
      <c r="A918" s="42"/>
      <c r="B918" s="42"/>
      <c r="C918" s="40"/>
      <c r="D918" s="40"/>
      <c r="E918" s="40"/>
      <c r="F918" s="40"/>
      <c r="G918" s="12"/>
    </row>
    <row r="919" spans="1:7" ht="14.25">
      <c r="A919" s="42"/>
      <c r="B919" s="42"/>
      <c r="C919" s="40"/>
      <c r="D919" s="40"/>
      <c r="E919" s="40"/>
      <c r="F919" s="40"/>
      <c r="G919" s="12"/>
    </row>
    <row r="920" spans="1:7" ht="14.25">
      <c r="A920" s="42"/>
      <c r="B920" s="42"/>
      <c r="C920" s="40"/>
      <c r="D920" s="40"/>
      <c r="E920" s="40"/>
      <c r="F920" s="40"/>
      <c r="G920" s="12"/>
    </row>
    <row r="921" spans="1:7" ht="14.25">
      <c r="A921" s="42"/>
      <c r="B921" s="42"/>
      <c r="C921" s="40"/>
      <c r="D921" s="40"/>
      <c r="E921" s="40"/>
      <c r="F921" s="40"/>
      <c r="G921" s="12"/>
    </row>
    <row r="922" spans="1:7" ht="14.25">
      <c r="A922" s="42"/>
      <c r="B922" s="42"/>
      <c r="C922" s="40"/>
      <c r="D922" s="40"/>
      <c r="E922" s="40"/>
      <c r="F922" s="40"/>
      <c r="G922" s="12"/>
    </row>
    <row r="923" spans="1:7" ht="14.25">
      <c r="A923" s="42"/>
      <c r="B923" s="42"/>
      <c r="C923" s="40"/>
      <c r="D923" s="40"/>
      <c r="E923" s="40"/>
      <c r="F923" s="40"/>
      <c r="G923" s="12"/>
    </row>
    <row r="924" spans="1:7" ht="14.25">
      <c r="A924" s="42"/>
      <c r="B924" s="42"/>
      <c r="C924" s="40"/>
      <c r="D924" s="40"/>
      <c r="E924" s="40"/>
      <c r="F924" s="40"/>
      <c r="G924" s="12"/>
    </row>
    <row r="925" spans="1:7" ht="14.25">
      <c r="A925" s="42"/>
      <c r="B925" s="42"/>
      <c r="C925" s="40"/>
      <c r="D925" s="40"/>
      <c r="E925" s="40"/>
      <c r="F925" s="40"/>
      <c r="G925" s="12"/>
    </row>
    <row r="926" spans="1:7" ht="14.25">
      <c r="A926" s="42"/>
      <c r="B926" s="42"/>
      <c r="C926" s="40"/>
      <c r="D926" s="40"/>
      <c r="E926" s="40"/>
      <c r="F926" s="40"/>
      <c r="G926" s="12"/>
    </row>
    <row r="927" spans="1:7" ht="14.25">
      <c r="A927" s="42"/>
      <c r="B927" s="42"/>
      <c r="C927" s="40"/>
      <c r="D927" s="40"/>
      <c r="E927" s="40"/>
      <c r="F927" s="40"/>
      <c r="G927" s="12"/>
    </row>
    <row r="928" spans="1:7" ht="14.25">
      <c r="A928" s="42"/>
      <c r="B928" s="42"/>
      <c r="C928" s="40"/>
      <c r="D928" s="40"/>
      <c r="E928" s="40"/>
      <c r="F928" s="40"/>
      <c r="G928" s="12"/>
    </row>
    <row r="929" spans="1:7" ht="14.25">
      <c r="A929" s="42"/>
      <c r="B929" s="42"/>
      <c r="C929" s="40"/>
      <c r="D929" s="40"/>
      <c r="E929" s="40"/>
      <c r="F929" s="40"/>
      <c r="G929" s="12"/>
    </row>
    <row r="930" spans="1:7" ht="14.25">
      <c r="A930" s="42"/>
      <c r="B930" s="42"/>
      <c r="C930" s="40"/>
      <c r="D930" s="40"/>
      <c r="E930" s="40"/>
      <c r="F930" s="40"/>
      <c r="G930" s="12"/>
    </row>
    <row r="931" spans="1:7" ht="14.25">
      <c r="A931" s="42"/>
      <c r="B931" s="42"/>
      <c r="C931" s="40"/>
      <c r="D931" s="40"/>
      <c r="E931" s="40"/>
      <c r="F931" s="40"/>
      <c r="G931" s="12"/>
    </row>
    <row r="932" spans="1:7" ht="14.25">
      <c r="A932" s="42"/>
      <c r="B932" s="42"/>
      <c r="C932" s="40"/>
      <c r="D932" s="40"/>
      <c r="E932" s="40"/>
      <c r="F932" s="40"/>
      <c r="G932" s="12"/>
    </row>
    <row r="933" spans="1:7" ht="14.25">
      <c r="A933" s="42"/>
      <c r="B933" s="42"/>
      <c r="C933" s="40"/>
      <c r="D933" s="40"/>
      <c r="E933" s="40"/>
      <c r="F933" s="40"/>
      <c r="G933" s="12"/>
    </row>
    <row r="934" spans="1:7" ht="14.25">
      <c r="A934" s="42"/>
      <c r="B934" s="42"/>
      <c r="C934" s="40"/>
      <c r="D934" s="40"/>
      <c r="E934" s="40"/>
      <c r="F934" s="40"/>
      <c r="G934" s="12"/>
    </row>
    <row r="935" spans="1:7" ht="14.25">
      <c r="A935" s="42"/>
      <c r="B935" s="42"/>
      <c r="C935" s="40"/>
      <c r="D935" s="40"/>
      <c r="E935" s="40"/>
      <c r="F935" s="40"/>
      <c r="G935" s="12"/>
    </row>
    <row r="936" spans="1:7" ht="14.25">
      <c r="A936" s="42"/>
      <c r="B936" s="42"/>
      <c r="C936" s="40"/>
      <c r="D936" s="40"/>
      <c r="E936" s="40"/>
      <c r="F936" s="40"/>
      <c r="G936" s="12"/>
    </row>
    <row r="937" spans="1:7" ht="14.25">
      <c r="A937" s="42"/>
      <c r="B937" s="42"/>
      <c r="C937" s="40"/>
      <c r="D937" s="40"/>
      <c r="E937" s="40"/>
      <c r="F937" s="40"/>
      <c r="G937" s="12"/>
    </row>
    <row r="938" spans="1:7" ht="14.25">
      <c r="A938" s="42"/>
      <c r="B938" s="42"/>
      <c r="C938" s="40"/>
      <c r="D938" s="40"/>
      <c r="E938" s="40"/>
      <c r="F938" s="40"/>
      <c r="G938" s="12"/>
    </row>
    <row r="939" spans="1:7" ht="14.25">
      <c r="A939" s="42"/>
      <c r="B939" s="42"/>
      <c r="C939" s="40"/>
      <c r="D939" s="40"/>
      <c r="E939" s="40"/>
      <c r="F939" s="40"/>
      <c r="G939" s="12"/>
    </row>
    <row r="940" spans="1:7" ht="14.25">
      <c r="A940" s="42"/>
      <c r="B940" s="42"/>
      <c r="C940" s="40"/>
      <c r="D940" s="40"/>
      <c r="E940" s="40"/>
      <c r="F940" s="40"/>
      <c r="G940" s="12"/>
    </row>
    <row r="941" spans="1:7" ht="14.25">
      <c r="A941" s="42"/>
      <c r="B941" s="42"/>
      <c r="C941" s="40"/>
      <c r="D941" s="40"/>
      <c r="E941" s="40"/>
      <c r="F941" s="40"/>
      <c r="G941" s="12"/>
    </row>
    <row r="942" spans="1:7" ht="14.25">
      <c r="A942" s="42"/>
      <c r="B942" s="42"/>
      <c r="C942" s="40"/>
      <c r="D942" s="40"/>
      <c r="E942" s="40"/>
      <c r="F942" s="40"/>
      <c r="G942" s="12"/>
    </row>
    <row r="943" spans="1:7" ht="14.25">
      <c r="A943" s="42"/>
      <c r="B943" s="42"/>
      <c r="C943" s="40"/>
      <c r="D943" s="40"/>
      <c r="E943" s="40"/>
      <c r="F943" s="40"/>
      <c r="G943" s="12"/>
    </row>
    <row r="944" spans="1:7" ht="14.25">
      <c r="A944" s="42"/>
      <c r="B944" s="42"/>
      <c r="C944" s="40"/>
      <c r="D944" s="40"/>
      <c r="E944" s="40"/>
      <c r="F944" s="40"/>
      <c r="G944" s="12"/>
    </row>
    <row r="945" spans="1:7" ht="14.25">
      <c r="A945" s="42"/>
      <c r="B945" s="42"/>
      <c r="C945" s="40"/>
      <c r="D945" s="40"/>
      <c r="E945" s="40"/>
      <c r="F945" s="40"/>
      <c r="G945" s="12"/>
    </row>
    <row r="946" spans="1:7" ht="14.25">
      <c r="A946" s="42"/>
      <c r="B946" s="42"/>
      <c r="C946" s="40"/>
      <c r="D946" s="40"/>
      <c r="E946" s="40"/>
      <c r="F946" s="40"/>
      <c r="G946" s="12"/>
    </row>
    <row r="947" spans="1:7" ht="14.25">
      <c r="A947" s="42"/>
      <c r="B947" s="42"/>
      <c r="C947" s="40"/>
      <c r="D947" s="40"/>
      <c r="E947" s="40"/>
      <c r="F947" s="40"/>
      <c r="G947" s="12"/>
    </row>
    <row r="948" spans="1:7" ht="14.25">
      <c r="A948" s="42"/>
      <c r="B948" s="42"/>
      <c r="C948" s="40"/>
      <c r="D948" s="40"/>
      <c r="E948" s="40"/>
      <c r="F948" s="40"/>
      <c r="G948" s="12"/>
    </row>
    <row r="949" spans="1:7" ht="14.25">
      <c r="A949" s="42"/>
      <c r="B949" s="42"/>
      <c r="C949" s="40"/>
      <c r="D949" s="40"/>
      <c r="E949" s="40"/>
      <c r="F949" s="40"/>
      <c r="G949" s="12"/>
    </row>
    <row r="950" spans="1:7" ht="14.25">
      <c r="A950" s="42"/>
      <c r="B950" s="42"/>
      <c r="C950" s="40"/>
      <c r="D950" s="40"/>
      <c r="E950" s="40"/>
      <c r="F950" s="40"/>
      <c r="G950" s="12"/>
    </row>
    <row r="951" spans="1:7" ht="14.25">
      <c r="A951" s="42"/>
      <c r="B951" s="42"/>
      <c r="C951" s="40"/>
      <c r="D951" s="40"/>
      <c r="E951" s="40"/>
      <c r="F951" s="40"/>
      <c r="G951" s="12"/>
    </row>
    <row r="952" spans="1:7" ht="14.25">
      <c r="A952" s="42"/>
      <c r="B952" s="42"/>
      <c r="C952" s="40"/>
      <c r="D952" s="40"/>
      <c r="E952" s="40"/>
      <c r="F952" s="40"/>
      <c r="G952" s="12"/>
    </row>
    <row r="953" spans="1:7" ht="14.25">
      <c r="A953" s="42"/>
      <c r="B953" s="42"/>
      <c r="C953" s="40"/>
      <c r="D953" s="40"/>
      <c r="E953" s="40"/>
      <c r="F953" s="40"/>
      <c r="G953" s="12"/>
    </row>
    <row r="954" spans="1:7" ht="14.25">
      <c r="A954" s="42"/>
      <c r="B954" s="42"/>
      <c r="C954" s="40"/>
      <c r="D954" s="40"/>
      <c r="E954" s="40"/>
      <c r="F954" s="40"/>
      <c r="G954" s="12"/>
    </row>
    <row r="955" spans="1:7" ht="14.25">
      <c r="A955" s="42"/>
      <c r="B955" s="42"/>
      <c r="C955" s="40"/>
      <c r="D955" s="40"/>
      <c r="E955" s="40"/>
      <c r="F955" s="40"/>
      <c r="G955" s="12"/>
    </row>
    <row r="956" spans="1:7" ht="14.25">
      <c r="A956" s="42"/>
      <c r="B956" s="42"/>
      <c r="C956" s="40"/>
      <c r="D956" s="40"/>
      <c r="E956" s="40"/>
      <c r="F956" s="40"/>
      <c r="G956" s="12"/>
    </row>
    <row r="957" spans="1:7" ht="14.25">
      <c r="A957" s="42"/>
      <c r="B957" s="42"/>
      <c r="C957" s="40"/>
      <c r="D957" s="40"/>
      <c r="E957" s="40"/>
      <c r="F957" s="40"/>
      <c r="G957" s="12"/>
    </row>
    <row r="958" spans="1:7" ht="14.25">
      <c r="A958" s="42"/>
      <c r="B958" s="42"/>
      <c r="C958" s="40"/>
      <c r="D958" s="40"/>
      <c r="E958" s="40"/>
      <c r="F958" s="40"/>
      <c r="G958" s="12"/>
    </row>
    <row r="959" spans="1:7" ht="14.25">
      <c r="A959" s="42"/>
      <c r="B959" s="42"/>
      <c r="C959" s="40"/>
      <c r="D959" s="40"/>
      <c r="E959" s="40"/>
      <c r="F959" s="40"/>
      <c r="G959" s="12"/>
    </row>
    <row r="960" spans="1:7" ht="14.25">
      <c r="A960" s="42"/>
      <c r="B960" s="42"/>
      <c r="C960" s="40"/>
      <c r="D960" s="40"/>
      <c r="E960" s="40"/>
      <c r="F960" s="40"/>
      <c r="G960" s="12"/>
    </row>
    <row r="961" spans="1:7" ht="14.25">
      <c r="A961" s="42"/>
      <c r="B961" s="42"/>
      <c r="C961" s="40"/>
      <c r="D961" s="40"/>
      <c r="E961" s="40"/>
      <c r="F961" s="40"/>
      <c r="G961" s="12"/>
    </row>
    <row r="962" spans="1:7" ht="14.25">
      <c r="A962" s="42"/>
      <c r="B962" s="42"/>
      <c r="C962" s="40"/>
      <c r="D962" s="40"/>
      <c r="E962" s="40"/>
      <c r="F962" s="40"/>
      <c r="G962" s="12"/>
    </row>
    <row r="963" spans="1:7" ht="14.25">
      <c r="A963" s="42"/>
      <c r="B963" s="42"/>
      <c r="C963" s="40"/>
      <c r="D963" s="40"/>
      <c r="E963" s="40"/>
      <c r="F963" s="40"/>
      <c r="G963" s="12"/>
    </row>
    <row r="964" spans="1:7" ht="14.25">
      <c r="A964" s="42"/>
      <c r="B964" s="42"/>
      <c r="C964" s="40"/>
      <c r="D964" s="40"/>
      <c r="E964" s="40"/>
      <c r="F964" s="40"/>
      <c r="G964" s="12"/>
    </row>
    <row r="965" spans="1:7" ht="14.25">
      <c r="A965" s="42"/>
      <c r="B965" s="42"/>
      <c r="C965" s="40"/>
      <c r="D965" s="40"/>
      <c r="E965" s="40"/>
      <c r="F965" s="40"/>
      <c r="G965" s="12"/>
    </row>
    <row r="966" spans="1:7" ht="14.25">
      <c r="A966" s="42"/>
      <c r="B966" s="42"/>
      <c r="C966" s="40"/>
      <c r="D966" s="40"/>
      <c r="E966" s="40"/>
      <c r="F966" s="40"/>
      <c r="G966" s="12"/>
    </row>
    <row r="967" spans="1:7" ht="14.25">
      <c r="A967" s="42"/>
      <c r="B967" s="42"/>
      <c r="C967" s="40"/>
      <c r="D967" s="40"/>
      <c r="E967" s="40"/>
      <c r="F967" s="40"/>
      <c r="G967" s="12"/>
    </row>
    <row r="968" spans="1:7" ht="14.25">
      <c r="A968" s="42"/>
      <c r="B968" s="42"/>
      <c r="C968" s="40"/>
      <c r="D968" s="40"/>
      <c r="E968" s="40"/>
      <c r="F968" s="40"/>
      <c r="G968" s="12"/>
    </row>
    <row r="969" spans="1:7" ht="14.25">
      <c r="A969" s="42"/>
      <c r="B969" s="42"/>
      <c r="C969" s="40"/>
      <c r="D969" s="40"/>
      <c r="E969" s="40"/>
      <c r="F969" s="40"/>
      <c r="G969" s="12"/>
    </row>
    <row r="970" spans="1:7" ht="14.25">
      <c r="A970" s="42"/>
      <c r="B970" s="42"/>
      <c r="C970" s="40"/>
      <c r="D970" s="40"/>
      <c r="E970" s="40"/>
      <c r="F970" s="40"/>
      <c r="G970" s="12"/>
    </row>
    <row r="971" spans="1:7" ht="14.25">
      <c r="A971" s="42"/>
      <c r="B971" s="42"/>
      <c r="C971" s="40"/>
      <c r="D971" s="40"/>
      <c r="E971" s="40"/>
      <c r="F971" s="40"/>
      <c r="G971" s="12"/>
    </row>
    <row r="972" spans="1:7" ht="14.25">
      <c r="A972" s="42"/>
      <c r="B972" s="42"/>
      <c r="C972" s="40"/>
      <c r="D972" s="40"/>
      <c r="E972" s="40"/>
      <c r="F972" s="40"/>
      <c r="G972" s="12"/>
    </row>
    <row r="973" spans="1:7" ht="14.25">
      <c r="A973" s="42"/>
      <c r="B973" s="42"/>
      <c r="C973" s="40"/>
      <c r="D973" s="40"/>
      <c r="E973" s="40"/>
      <c r="F973" s="40"/>
      <c r="G973" s="12"/>
    </row>
    <row r="974" spans="1:7" ht="14.25">
      <c r="A974" s="42"/>
      <c r="B974" s="42"/>
      <c r="C974" s="40"/>
      <c r="D974" s="40"/>
      <c r="E974" s="40"/>
      <c r="F974" s="40"/>
      <c r="G974" s="12"/>
    </row>
    <row r="975" spans="1:7" ht="14.25">
      <c r="A975" s="42"/>
      <c r="B975" s="42"/>
      <c r="C975" s="40"/>
      <c r="D975" s="40"/>
      <c r="E975" s="40"/>
      <c r="F975" s="40"/>
      <c r="G975" s="12"/>
    </row>
    <row r="976" spans="1:7" ht="14.25">
      <c r="A976" s="42"/>
      <c r="B976" s="42"/>
      <c r="C976" s="40"/>
      <c r="D976" s="40"/>
      <c r="E976" s="40"/>
      <c r="F976" s="40"/>
      <c r="G976" s="12"/>
    </row>
    <row r="977" spans="1:7" ht="14.25">
      <c r="A977" s="42"/>
      <c r="B977" s="42"/>
      <c r="C977" s="40"/>
      <c r="D977" s="40"/>
      <c r="E977" s="40"/>
      <c r="F977" s="40"/>
      <c r="G977" s="12"/>
    </row>
    <row r="978" spans="1:7" ht="14.25">
      <c r="A978" s="42"/>
      <c r="B978" s="42"/>
      <c r="C978" s="40"/>
      <c r="D978" s="40"/>
      <c r="E978" s="40"/>
      <c r="F978" s="40"/>
      <c r="G978" s="12"/>
    </row>
    <row r="979" spans="1:7" ht="14.25">
      <c r="A979" s="42"/>
      <c r="B979" s="42"/>
      <c r="C979" s="40"/>
      <c r="D979" s="40"/>
      <c r="E979" s="40"/>
      <c r="F979" s="40"/>
      <c r="G979" s="12"/>
    </row>
    <row r="980" spans="1:7" ht="14.25">
      <c r="A980" s="42"/>
      <c r="B980" s="42"/>
      <c r="C980" s="40"/>
      <c r="D980" s="40"/>
      <c r="E980" s="40"/>
      <c r="F980" s="40"/>
      <c r="G980" s="12"/>
    </row>
    <row r="981" spans="1:7" ht="14.25">
      <c r="A981" s="42"/>
      <c r="B981" s="42"/>
      <c r="C981" s="40"/>
      <c r="D981" s="40"/>
      <c r="E981" s="40"/>
      <c r="F981" s="40"/>
      <c r="G981" s="12"/>
    </row>
    <row r="982" spans="1:7" ht="14.25">
      <c r="A982" s="42"/>
      <c r="B982" s="42"/>
      <c r="C982" s="40"/>
      <c r="D982" s="40"/>
      <c r="E982" s="40"/>
      <c r="F982" s="40"/>
      <c r="G982" s="12"/>
    </row>
    <row r="983" spans="1:7" ht="14.25">
      <c r="A983" s="42"/>
      <c r="B983" s="42"/>
      <c r="C983" s="40"/>
      <c r="D983" s="40"/>
      <c r="E983" s="40"/>
      <c r="F983" s="40"/>
      <c r="G983" s="12"/>
    </row>
    <row r="984" spans="1:7" ht="14.25">
      <c r="A984" s="42"/>
      <c r="B984" s="42"/>
      <c r="C984" s="40"/>
      <c r="D984" s="40"/>
      <c r="E984" s="40"/>
      <c r="F984" s="40"/>
      <c r="G984" s="12"/>
    </row>
    <row r="985" spans="1:7" ht="14.25">
      <c r="A985" s="42"/>
      <c r="B985" s="42"/>
      <c r="C985" s="40"/>
      <c r="D985" s="40"/>
      <c r="E985" s="40"/>
      <c r="F985" s="40"/>
      <c r="G985" s="12"/>
    </row>
    <row r="986" spans="1:7" ht="14.25">
      <c r="A986" s="42"/>
      <c r="B986" s="42"/>
      <c r="C986" s="40"/>
      <c r="D986" s="40"/>
      <c r="E986" s="40"/>
      <c r="F986" s="40"/>
      <c r="G986" s="12"/>
    </row>
    <row r="987" spans="1:7" ht="14.25">
      <c r="A987" s="42"/>
      <c r="B987" s="42"/>
      <c r="C987" s="40"/>
      <c r="D987" s="40"/>
      <c r="E987" s="40"/>
      <c r="F987" s="40"/>
      <c r="G987" s="12"/>
    </row>
    <row r="988" spans="1:7" ht="14.25">
      <c r="A988" s="42"/>
      <c r="B988" s="42"/>
      <c r="C988" s="40"/>
      <c r="D988" s="40"/>
      <c r="E988" s="40"/>
      <c r="F988" s="40"/>
      <c r="G988" s="12"/>
    </row>
    <row r="989" spans="1:7" ht="14.25">
      <c r="A989" s="42"/>
      <c r="B989" s="42"/>
      <c r="C989" s="40"/>
      <c r="D989" s="40"/>
      <c r="E989" s="40"/>
      <c r="F989" s="40"/>
      <c r="G989" s="12"/>
    </row>
    <row r="990" spans="1:7" ht="14.25">
      <c r="A990" s="42"/>
      <c r="B990" s="42"/>
      <c r="C990" s="40"/>
      <c r="D990" s="40"/>
      <c r="E990" s="40"/>
      <c r="F990" s="40"/>
      <c r="G990" s="12"/>
    </row>
    <row r="991" spans="1:7" ht="14.25">
      <c r="A991" s="42"/>
      <c r="B991" s="42"/>
      <c r="C991" s="40"/>
      <c r="D991" s="40"/>
      <c r="E991" s="40"/>
      <c r="F991" s="40"/>
      <c r="G991" s="12"/>
    </row>
    <row r="992" spans="1:7" ht="14.25">
      <c r="A992" s="42"/>
      <c r="B992" s="42"/>
      <c r="C992" s="40"/>
      <c r="D992" s="40"/>
      <c r="E992" s="40"/>
      <c r="F992" s="40"/>
      <c r="G992" s="12"/>
    </row>
    <row r="993" spans="1:7" ht="14.25">
      <c r="A993" s="42"/>
      <c r="B993" s="42"/>
      <c r="C993" s="40"/>
      <c r="D993" s="40"/>
      <c r="E993" s="40"/>
      <c r="F993" s="40"/>
      <c r="G993" s="12"/>
    </row>
    <row r="994" spans="1:7" ht="14.25">
      <c r="A994" s="42"/>
      <c r="B994" s="42"/>
      <c r="C994" s="40"/>
      <c r="D994" s="40"/>
      <c r="E994" s="40"/>
      <c r="F994" s="40"/>
      <c r="G994" s="12"/>
    </row>
    <row r="995" spans="1:7" ht="14.25">
      <c r="A995" s="42"/>
      <c r="B995" s="42"/>
      <c r="C995" s="40"/>
      <c r="D995" s="40"/>
      <c r="E995" s="40"/>
      <c r="F995" s="40"/>
      <c r="G995" s="12"/>
    </row>
    <row r="996" spans="1:7" ht="14.25">
      <c r="A996" s="42"/>
      <c r="B996" s="42"/>
      <c r="C996" s="40"/>
      <c r="D996" s="40"/>
      <c r="E996" s="40"/>
      <c r="F996" s="40"/>
      <c r="G996" s="12"/>
    </row>
    <row r="997" spans="1:7" ht="14.25">
      <c r="A997" s="42"/>
      <c r="B997" s="42"/>
      <c r="C997" s="40"/>
      <c r="D997" s="40"/>
      <c r="E997" s="40"/>
      <c r="F997" s="40"/>
      <c r="G997" s="12"/>
    </row>
    <row r="998" spans="1:7" ht="14.25">
      <c r="A998" s="42"/>
      <c r="B998" s="42"/>
      <c r="C998" s="40"/>
      <c r="D998" s="40"/>
      <c r="E998" s="40"/>
      <c r="F998" s="40"/>
      <c r="G998" s="12"/>
    </row>
    <row r="999" spans="1:7" ht="14.25">
      <c r="A999" s="42"/>
      <c r="B999" s="42"/>
      <c r="C999" s="40"/>
      <c r="D999" s="40"/>
      <c r="E999" s="40"/>
      <c r="F999" s="40"/>
      <c r="G999" s="12"/>
    </row>
    <row r="1000" spans="1:7" ht="14.25">
      <c r="A1000" s="42"/>
      <c r="B1000" s="42"/>
      <c r="C1000" s="40"/>
      <c r="D1000" s="40"/>
      <c r="E1000" s="40"/>
      <c r="F1000" s="40"/>
      <c r="G1000" s="12"/>
    </row>
    <row r="1001" spans="1:7" ht="14.25">
      <c r="A1001" s="42"/>
      <c r="B1001" s="42"/>
      <c r="C1001" s="40"/>
      <c r="D1001" s="40"/>
      <c r="E1001" s="40"/>
      <c r="F1001" s="40"/>
      <c r="G1001" s="12"/>
    </row>
    <row r="1002" spans="1:7" ht="14.25">
      <c r="A1002" s="42"/>
      <c r="B1002" s="42"/>
      <c r="C1002" s="40"/>
      <c r="D1002" s="40"/>
      <c r="E1002" s="40"/>
      <c r="F1002" s="40"/>
      <c r="G1002" s="12"/>
    </row>
    <row r="1003" spans="1:7" ht="14.25">
      <c r="A1003" s="42"/>
      <c r="B1003" s="42"/>
      <c r="C1003" s="40"/>
      <c r="D1003" s="40"/>
      <c r="E1003" s="40"/>
      <c r="F1003" s="40"/>
      <c r="G1003" s="12"/>
    </row>
    <row r="1004" spans="1:7" ht="14.25">
      <c r="A1004" s="42"/>
      <c r="B1004" s="42"/>
      <c r="C1004" s="40"/>
      <c r="D1004" s="40"/>
      <c r="E1004" s="40"/>
      <c r="F1004" s="40"/>
      <c r="G1004" s="12"/>
    </row>
    <row r="1005" spans="1:7" ht="14.25">
      <c r="A1005" s="42"/>
      <c r="B1005" s="42"/>
      <c r="C1005" s="40"/>
      <c r="D1005" s="40"/>
      <c r="E1005" s="40"/>
      <c r="F1005" s="40"/>
      <c r="G1005" s="12"/>
    </row>
    <row r="1006" spans="1:7" ht="14.25">
      <c r="A1006" s="42"/>
      <c r="B1006" s="42"/>
      <c r="C1006" s="40"/>
      <c r="D1006" s="40"/>
      <c r="E1006" s="40"/>
      <c r="F1006" s="40"/>
      <c r="G1006" s="12"/>
    </row>
    <row r="1007" spans="1:7" ht="14.25">
      <c r="A1007" s="42"/>
      <c r="B1007" s="42"/>
      <c r="C1007" s="40"/>
      <c r="D1007" s="40"/>
      <c r="E1007" s="40"/>
      <c r="F1007" s="40"/>
      <c r="G1007" s="12"/>
    </row>
    <row r="1008" spans="1:7" ht="14.25">
      <c r="A1008" s="42"/>
      <c r="B1008" s="42"/>
      <c r="C1008" s="40"/>
      <c r="D1008" s="40"/>
      <c r="E1008" s="40"/>
      <c r="F1008" s="40"/>
      <c r="G1008" s="12"/>
    </row>
    <row r="1009" spans="1:7" ht="14.25">
      <c r="A1009" s="42"/>
      <c r="B1009" s="42"/>
      <c r="C1009" s="40"/>
      <c r="D1009" s="40"/>
      <c r="E1009" s="40"/>
      <c r="F1009" s="40"/>
      <c r="G1009" s="12"/>
    </row>
    <row r="1010" spans="1:7" ht="14.25">
      <c r="A1010" s="42"/>
      <c r="B1010" s="42"/>
      <c r="C1010" s="40"/>
      <c r="D1010" s="40"/>
      <c r="E1010" s="40"/>
      <c r="F1010" s="40"/>
      <c r="G1010" s="12"/>
    </row>
    <row r="1011" spans="1:7" ht="14.25">
      <c r="A1011" s="42"/>
      <c r="B1011" s="42"/>
      <c r="C1011" s="40"/>
      <c r="D1011" s="40"/>
      <c r="E1011" s="40"/>
      <c r="F1011" s="40"/>
      <c r="G1011" s="12"/>
    </row>
    <row r="1012" spans="1:7" ht="14.25">
      <c r="A1012" s="42"/>
      <c r="B1012" s="42"/>
      <c r="C1012" s="40"/>
      <c r="D1012" s="40"/>
      <c r="E1012" s="40"/>
      <c r="F1012" s="40"/>
      <c r="G1012" s="12"/>
    </row>
    <row r="1013" spans="1:7" ht="14.25">
      <c r="A1013" s="42"/>
      <c r="B1013" s="42"/>
      <c r="C1013" s="40"/>
      <c r="D1013" s="40"/>
      <c r="E1013" s="40"/>
      <c r="F1013" s="40"/>
      <c r="G1013" s="12"/>
    </row>
    <row r="1014" spans="1:7" ht="14.25">
      <c r="A1014" s="42"/>
      <c r="B1014" s="42"/>
      <c r="C1014" s="40"/>
      <c r="D1014" s="40"/>
      <c r="E1014" s="40"/>
      <c r="F1014" s="40"/>
      <c r="G1014" s="12"/>
    </row>
    <row r="1015" spans="1:7" ht="14.25">
      <c r="A1015" s="42"/>
      <c r="B1015" s="42"/>
      <c r="C1015" s="40"/>
      <c r="D1015" s="40"/>
      <c r="E1015" s="40"/>
      <c r="F1015" s="40"/>
      <c r="G1015" s="12"/>
    </row>
    <row r="1016" spans="1:7" ht="14.25">
      <c r="A1016" s="42"/>
      <c r="B1016" s="42"/>
      <c r="C1016" s="40"/>
      <c r="D1016" s="40"/>
      <c r="E1016" s="40"/>
      <c r="F1016" s="40"/>
      <c r="G1016" s="12"/>
    </row>
    <row r="1017" spans="1:7" ht="14.25">
      <c r="A1017" s="42"/>
      <c r="B1017" s="42"/>
      <c r="C1017" s="40"/>
      <c r="D1017" s="40"/>
      <c r="E1017" s="40"/>
      <c r="F1017" s="40"/>
      <c r="G1017" s="12"/>
    </row>
    <row r="1018" spans="1:7" ht="14.25">
      <c r="A1018" s="42"/>
      <c r="B1018" s="42"/>
      <c r="C1018" s="40"/>
      <c r="D1018" s="40"/>
      <c r="E1018" s="40"/>
      <c r="F1018" s="40"/>
      <c r="G1018" s="12"/>
    </row>
    <row r="1019" spans="1:7" ht="14.25">
      <c r="A1019" s="42"/>
      <c r="B1019" s="42"/>
      <c r="C1019" s="40"/>
      <c r="D1019" s="40"/>
      <c r="E1019" s="40"/>
      <c r="F1019" s="40"/>
      <c r="G1019" s="12"/>
    </row>
    <row r="1020" spans="1:7" ht="14.25">
      <c r="A1020" s="42"/>
      <c r="B1020" s="42"/>
      <c r="C1020" s="40"/>
      <c r="D1020" s="40"/>
      <c r="E1020" s="40"/>
      <c r="F1020" s="40"/>
      <c r="G1020" s="12"/>
    </row>
    <row r="1021" spans="1:7" ht="14.25">
      <c r="A1021" s="42"/>
      <c r="B1021" s="42"/>
      <c r="C1021" s="40"/>
      <c r="D1021" s="40"/>
      <c r="E1021" s="40"/>
      <c r="F1021" s="40"/>
      <c r="G1021" s="12"/>
    </row>
    <row r="1022" spans="1:7" ht="14.25">
      <c r="A1022" s="42"/>
      <c r="B1022" s="42"/>
      <c r="C1022" s="40"/>
      <c r="D1022" s="40"/>
      <c r="E1022" s="40"/>
      <c r="F1022" s="40"/>
      <c r="G1022" s="12"/>
    </row>
    <row r="1023" spans="1:7" ht="14.25">
      <c r="A1023" s="42"/>
      <c r="B1023" s="42"/>
      <c r="C1023" s="40"/>
      <c r="D1023" s="40"/>
      <c r="E1023" s="40"/>
      <c r="F1023" s="40"/>
      <c r="G1023" s="12"/>
    </row>
    <row r="1024" spans="1:7" ht="14.25">
      <c r="A1024" s="42"/>
      <c r="B1024" s="42"/>
      <c r="C1024" s="40"/>
      <c r="D1024" s="40"/>
      <c r="E1024" s="40"/>
      <c r="F1024" s="40"/>
      <c r="G1024" s="12"/>
    </row>
    <row r="1025" spans="1:7" ht="14.25">
      <c r="A1025" s="42"/>
      <c r="B1025" s="42"/>
      <c r="C1025" s="40"/>
      <c r="D1025" s="40"/>
      <c r="E1025" s="40"/>
      <c r="F1025" s="40"/>
      <c r="G1025" s="12"/>
    </row>
    <row r="1026" spans="1:7" ht="14.25">
      <c r="A1026" s="42"/>
      <c r="B1026" s="42"/>
      <c r="C1026" s="40"/>
      <c r="D1026" s="40"/>
      <c r="E1026" s="40"/>
      <c r="F1026" s="40"/>
      <c r="G1026" s="12"/>
    </row>
    <row r="1027" spans="1:7" ht="14.25">
      <c r="A1027" s="42"/>
      <c r="B1027" s="42"/>
      <c r="C1027" s="40"/>
      <c r="D1027" s="40"/>
      <c r="E1027" s="40"/>
      <c r="F1027" s="40"/>
      <c r="G1027" s="12"/>
    </row>
    <row r="1028" spans="1:7" ht="14.25">
      <c r="A1028" s="42"/>
      <c r="B1028" s="42"/>
      <c r="C1028" s="40"/>
      <c r="D1028" s="40"/>
      <c r="E1028" s="40"/>
      <c r="F1028" s="40"/>
      <c r="G1028" s="12"/>
    </row>
    <row r="1029" spans="1:7" ht="14.25">
      <c r="A1029" s="42"/>
      <c r="B1029" s="42"/>
      <c r="C1029" s="40"/>
      <c r="D1029" s="40"/>
      <c r="E1029" s="40"/>
      <c r="F1029" s="40"/>
      <c r="G1029" s="12"/>
    </row>
    <row r="1030" spans="1:7" ht="14.25">
      <c r="A1030" s="42"/>
      <c r="B1030" s="42"/>
      <c r="C1030" s="40"/>
      <c r="D1030" s="40"/>
      <c r="E1030" s="40"/>
      <c r="F1030" s="40"/>
      <c r="G1030" s="12"/>
    </row>
    <row r="1031" spans="1:7" ht="14.25">
      <c r="A1031" s="42"/>
      <c r="B1031" s="42"/>
      <c r="C1031" s="40"/>
      <c r="D1031" s="40"/>
      <c r="E1031" s="40"/>
      <c r="F1031" s="40"/>
      <c r="G1031" s="12"/>
    </row>
    <row r="1032" spans="1:7" ht="14.25">
      <c r="A1032" s="42"/>
      <c r="B1032" s="42"/>
      <c r="C1032" s="40"/>
      <c r="D1032" s="40"/>
      <c r="E1032" s="40"/>
      <c r="F1032" s="40"/>
      <c r="G1032" s="12"/>
    </row>
    <row r="1033" spans="1:7" ht="14.25">
      <c r="A1033" s="42"/>
      <c r="B1033" s="42"/>
      <c r="C1033" s="40"/>
      <c r="D1033" s="40"/>
      <c r="E1033" s="40"/>
      <c r="F1033" s="40"/>
      <c r="G1033" s="12"/>
    </row>
    <row r="1034" spans="1:7" ht="14.25">
      <c r="A1034" s="42"/>
      <c r="B1034" s="42"/>
      <c r="C1034" s="40"/>
      <c r="D1034" s="40"/>
      <c r="E1034" s="40"/>
      <c r="F1034" s="40"/>
      <c r="G1034" s="12"/>
    </row>
    <row r="1035" spans="1:7" ht="14.25">
      <c r="A1035" s="42"/>
      <c r="B1035" s="42"/>
      <c r="C1035" s="40"/>
      <c r="D1035" s="40"/>
      <c r="E1035" s="40"/>
      <c r="F1035" s="40"/>
      <c r="G1035" s="12"/>
    </row>
    <row r="1036" spans="1:7" ht="14.25">
      <c r="A1036" s="42"/>
      <c r="B1036" s="42"/>
      <c r="C1036" s="40"/>
      <c r="D1036" s="40"/>
      <c r="E1036" s="40"/>
      <c r="F1036" s="40"/>
      <c r="G1036" s="12"/>
    </row>
    <row r="1037" spans="1:7" ht="14.25">
      <c r="A1037" s="42"/>
      <c r="B1037" s="42"/>
      <c r="C1037" s="40"/>
      <c r="D1037" s="40"/>
      <c r="E1037" s="40"/>
      <c r="F1037" s="40"/>
      <c r="G1037" s="12"/>
    </row>
    <row r="1038" spans="1:7" ht="14.25">
      <c r="A1038" s="42"/>
      <c r="B1038" s="42"/>
      <c r="C1038" s="40"/>
      <c r="D1038" s="40"/>
      <c r="E1038" s="40"/>
      <c r="F1038" s="40"/>
      <c r="G1038" s="12"/>
    </row>
    <row r="1039" spans="1:7" ht="14.25">
      <c r="A1039" s="42"/>
      <c r="B1039" s="42"/>
      <c r="C1039" s="40"/>
      <c r="D1039" s="40"/>
      <c r="E1039" s="40"/>
      <c r="F1039" s="40"/>
      <c r="G1039" s="12"/>
    </row>
    <row r="1040" spans="1:7" ht="14.25">
      <c r="A1040" s="42"/>
      <c r="B1040" s="42"/>
      <c r="C1040" s="40"/>
      <c r="D1040" s="40"/>
      <c r="E1040" s="40"/>
      <c r="F1040" s="40"/>
      <c r="G1040" s="12"/>
    </row>
    <row r="1041" spans="1:7" ht="14.25">
      <c r="A1041" s="42"/>
      <c r="B1041" s="42"/>
      <c r="C1041" s="40"/>
      <c r="D1041" s="40"/>
      <c r="E1041" s="40"/>
      <c r="F1041" s="40"/>
      <c r="G1041" s="12"/>
    </row>
    <row r="1042" spans="1:7" ht="14.25">
      <c r="A1042" s="42"/>
      <c r="B1042" s="42"/>
      <c r="C1042" s="40"/>
      <c r="D1042" s="40"/>
      <c r="E1042" s="40"/>
      <c r="F1042" s="40"/>
      <c r="G1042" s="12"/>
    </row>
    <row r="1043" spans="1:7" ht="14.25">
      <c r="A1043" s="42"/>
      <c r="B1043" s="42"/>
      <c r="C1043" s="40"/>
      <c r="D1043" s="40"/>
      <c r="E1043" s="40"/>
      <c r="F1043" s="40"/>
      <c r="G1043" s="12"/>
    </row>
    <row r="1044" spans="1:7" ht="14.25">
      <c r="A1044" s="42"/>
      <c r="B1044" s="42"/>
      <c r="C1044" s="40"/>
      <c r="D1044" s="40"/>
      <c r="E1044" s="40"/>
      <c r="F1044" s="40"/>
      <c r="G1044" s="12"/>
    </row>
    <row r="1045" spans="1:7" ht="14.25">
      <c r="A1045" s="42"/>
      <c r="B1045" s="42"/>
      <c r="C1045" s="40"/>
      <c r="D1045" s="40"/>
      <c r="E1045" s="40"/>
      <c r="F1045" s="40"/>
      <c r="G1045" s="12"/>
    </row>
    <row r="1046" spans="1:7" ht="14.25">
      <c r="A1046" s="42"/>
      <c r="B1046" s="42"/>
      <c r="C1046" s="40"/>
      <c r="D1046" s="40"/>
      <c r="E1046" s="40"/>
      <c r="F1046" s="40"/>
      <c r="G1046" s="12"/>
    </row>
    <row r="1047" spans="1:7" ht="14.25">
      <c r="A1047" s="42"/>
      <c r="B1047" s="42"/>
      <c r="C1047" s="40"/>
      <c r="D1047" s="40"/>
      <c r="E1047" s="40"/>
      <c r="F1047" s="40"/>
      <c r="G1047" s="12"/>
    </row>
    <row r="1048" spans="1:7" ht="14.25">
      <c r="A1048" s="42"/>
      <c r="B1048" s="42"/>
      <c r="C1048" s="40"/>
      <c r="D1048" s="40"/>
      <c r="E1048" s="40"/>
      <c r="F1048" s="40"/>
      <c r="G1048" s="12"/>
    </row>
    <row r="1049" spans="1:7" ht="14.25">
      <c r="A1049" s="42"/>
      <c r="B1049" s="42"/>
      <c r="C1049" s="40"/>
      <c r="D1049" s="40"/>
      <c r="E1049" s="40"/>
      <c r="F1049" s="40"/>
      <c r="G1049" s="12"/>
    </row>
    <row r="1050" spans="1:7" ht="14.25">
      <c r="A1050" s="42"/>
      <c r="B1050" s="42"/>
      <c r="C1050" s="40"/>
      <c r="D1050" s="40"/>
      <c r="E1050" s="40"/>
      <c r="F1050" s="40"/>
      <c r="G1050" s="12"/>
    </row>
    <row r="1051" spans="1:7" ht="14.25">
      <c r="A1051" s="42"/>
      <c r="B1051" s="42"/>
      <c r="C1051" s="40"/>
      <c r="D1051" s="40"/>
      <c r="E1051" s="40"/>
      <c r="F1051" s="40"/>
      <c r="G1051" s="12"/>
    </row>
    <row r="1052" spans="1:7" ht="14.25">
      <c r="A1052" s="42"/>
      <c r="B1052" s="42"/>
      <c r="C1052" s="40"/>
      <c r="D1052" s="40"/>
      <c r="E1052" s="40"/>
      <c r="F1052" s="40"/>
      <c r="G1052" s="12"/>
    </row>
    <row r="1053" spans="1:7" ht="14.25">
      <c r="A1053" s="42"/>
      <c r="B1053" s="42"/>
      <c r="C1053" s="40"/>
      <c r="D1053" s="40"/>
      <c r="E1053" s="40"/>
      <c r="F1053" s="40"/>
      <c r="G1053" s="12"/>
    </row>
    <row r="1054" spans="1:7" ht="14.25">
      <c r="A1054" s="42"/>
      <c r="B1054" s="42"/>
      <c r="C1054" s="40"/>
      <c r="D1054" s="40"/>
      <c r="E1054" s="40"/>
      <c r="F1054" s="40"/>
      <c r="G1054" s="12"/>
    </row>
    <row r="1055" spans="1:7" ht="14.25">
      <c r="A1055" s="42"/>
      <c r="B1055" s="42"/>
      <c r="C1055" s="40"/>
      <c r="D1055" s="40"/>
      <c r="E1055" s="40"/>
      <c r="F1055" s="40"/>
      <c r="G1055" s="12"/>
    </row>
    <row r="1056" spans="1:7" ht="14.25">
      <c r="A1056" s="42"/>
      <c r="B1056" s="42"/>
      <c r="C1056" s="40"/>
      <c r="D1056" s="40"/>
      <c r="E1056" s="40"/>
      <c r="F1056" s="40"/>
      <c r="G1056" s="12"/>
    </row>
    <row r="1057" spans="1:7" ht="14.25">
      <c r="A1057" s="42"/>
      <c r="B1057" s="42"/>
      <c r="C1057" s="40"/>
      <c r="D1057" s="40"/>
      <c r="E1057" s="40"/>
      <c r="F1057" s="40"/>
      <c r="G1057" s="12"/>
    </row>
    <row r="1058" spans="1:7" ht="14.25">
      <c r="A1058" s="42"/>
      <c r="B1058" s="42"/>
      <c r="C1058" s="40"/>
      <c r="D1058" s="40"/>
      <c r="E1058" s="40"/>
      <c r="F1058" s="40"/>
      <c r="G1058" s="12"/>
    </row>
    <row r="1059" spans="1:7" ht="14.25">
      <c r="A1059" s="42"/>
      <c r="B1059" s="42"/>
      <c r="C1059" s="40"/>
      <c r="D1059" s="40"/>
      <c r="E1059" s="40"/>
      <c r="F1059" s="40"/>
      <c r="G1059" s="12"/>
    </row>
    <row r="1060" spans="1:7" ht="14.25">
      <c r="A1060" s="42"/>
      <c r="B1060" s="42"/>
      <c r="C1060" s="40"/>
      <c r="D1060" s="40"/>
      <c r="E1060" s="40"/>
      <c r="F1060" s="40"/>
      <c r="G1060" s="12"/>
    </row>
    <row r="1061" spans="1:7" ht="14.25">
      <c r="A1061" s="42"/>
      <c r="B1061" s="42"/>
      <c r="C1061" s="40"/>
      <c r="D1061" s="40"/>
      <c r="E1061" s="40"/>
      <c r="F1061" s="40"/>
      <c r="G1061" s="12"/>
    </row>
    <row r="1062" spans="1:7" ht="14.25">
      <c r="A1062" s="42"/>
      <c r="B1062" s="42"/>
      <c r="C1062" s="40"/>
      <c r="D1062" s="40"/>
      <c r="E1062" s="40"/>
      <c r="F1062" s="40"/>
      <c r="G1062" s="12"/>
    </row>
    <row r="1063" spans="1:7" ht="14.25">
      <c r="A1063" s="42"/>
      <c r="B1063" s="42"/>
      <c r="C1063" s="40"/>
      <c r="D1063" s="40"/>
      <c r="E1063" s="40"/>
      <c r="F1063" s="40"/>
      <c r="G1063" s="12"/>
    </row>
    <row r="1064" spans="1:7" ht="14.25">
      <c r="A1064" s="42"/>
      <c r="B1064" s="42"/>
      <c r="C1064" s="40"/>
      <c r="D1064" s="40"/>
      <c r="E1064" s="40"/>
      <c r="F1064" s="40"/>
      <c r="G1064" s="12"/>
    </row>
    <row r="1065" spans="1:7" ht="14.25">
      <c r="A1065" s="42"/>
      <c r="B1065" s="42"/>
      <c r="C1065" s="40"/>
      <c r="D1065" s="40"/>
      <c r="E1065" s="40"/>
      <c r="F1065" s="40"/>
      <c r="G1065" s="12"/>
    </row>
    <row r="1066" spans="1:7" ht="14.25">
      <c r="A1066" s="42"/>
      <c r="B1066" s="42"/>
      <c r="C1066" s="40"/>
      <c r="D1066" s="40"/>
      <c r="E1066" s="40"/>
      <c r="F1066" s="40"/>
      <c r="G1066" s="12"/>
    </row>
    <row r="1067" spans="1:7" ht="14.25">
      <c r="A1067" s="42"/>
      <c r="B1067" s="42"/>
      <c r="C1067" s="40"/>
      <c r="D1067" s="40"/>
      <c r="E1067" s="40"/>
      <c r="F1067" s="40"/>
      <c r="G1067" s="12"/>
    </row>
    <row r="1068" spans="1:7" ht="14.25">
      <c r="A1068" s="42"/>
      <c r="B1068" s="42"/>
      <c r="C1068" s="40"/>
      <c r="D1068" s="40"/>
      <c r="E1068" s="40"/>
      <c r="F1068" s="40"/>
      <c r="G1068" s="12"/>
    </row>
    <row r="1069" spans="1:7" ht="14.25">
      <c r="A1069" s="42"/>
      <c r="B1069" s="42"/>
      <c r="C1069" s="40"/>
      <c r="D1069" s="40"/>
      <c r="E1069" s="40"/>
      <c r="F1069" s="40"/>
      <c r="G1069" s="12"/>
    </row>
    <row r="1070" spans="1:7" ht="14.25">
      <c r="A1070" s="42"/>
      <c r="B1070" s="42"/>
      <c r="C1070" s="40"/>
      <c r="D1070" s="40"/>
      <c r="E1070" s="40"/>
      <c r="F1070" s="40"/>
      <c r="G1070" s="12"/>
    </row>
    <row r="1071" spans="1:7" ht="14.25">
      <c r="A1071" s="42"/>
      <c r="B1071" s="42"/>
      <c r="C1071" s="40"/>
      <c r="D1071" s="40"/>
      <c r="E1071" s="40"/>
      <c r="F1071" s="40"/>
      <c r="G1071" s="12"/>
    </row>
    <row r="1072" spans="1:7" ht="14.25">
      <c r="A1072" s="42"/>
      <c r="B1072" s="42"/>
      <c r="C1072" s="40"/>
      <c r="D1072" s="40"/>
      <c r="E1072" s="40"/>
      <c r="F1072" s="40"/>
      <c r="G1072" s="12"/>
    </row>
    <row r="1073" spans="1:7" ht="14.25">
      <c r="A1073" s="42"/>
      <c r="B1073" s="42"/>
      <c r="C1073" s="40"/>
      <c r="D1073" s="40"/>
      <c r="E1073" s="40"/>
      <c r="F1073" s="40"/>
      <c r="G1073" s="12"/>
    </row>
    <row r="1074" spans="1:7" ht="14.25">
      <c r="A1074" s="42"/>
      <c r="B1074" s="42"/>
      <c r="C1074" s="40"/>
      <c r="D1074" s="40"/>
      <c r="E1074" s="40"/>
      <c r="F1074" s="40"/>
      <c r="G1074" s="12"/>
    </row>
    <row r="1075" spans="1:7" ht="14.25">
      <c r="A1075" s="42"/>
      <c r="B1075" s="42"/>
      <c r="C1075" s="40"/>
      <c r="D1075" s="40"/>
      <c r="E1075" s="40"/>
      <c r="F1075" s="40"/>
      <c r="G1075" s="12"/>
    </row>
    <row r="1076" spans="1:7" ht="14.25">
      <c r="A1076" s="42"/>
      <c r="B1076" s="42"/>
      <c r="C1076" s="40"/>
      <c r="D1076" s="40"/>
      <c r="E1076" s="40"/>
      <c r="F1076" s="40"/>
      <c r="G1076" s="12"/>
    </row>
    <row r="1077" spans="1:7" ht="14.25">
      <c r="A1077" s="42"/>
      <c r="B1077" s="42"/>
      <c r="C1077" s="40"/>
      <c r="D1077" s="40"/>
      <c r="E1077" s="40"/>
      <c r="F1077" s="40"/>
      <c r="G1077" s="12"/>
    </row>
    <row r="1078" spans="1:7" ht="14.25">
      <c r="A1078" s="42"/>
      <c r="B1078" s="42"/>
      <c r="C1078" s="40"/>
      <c r="D1078" s="40"/>
      <c r="E1078" s="40"/>
      <c r="F1078" s="40"/>
      <c r="G1078" s="12"/>
    </row>
    <row r="1079" spans="1:7" ht="14.25">
      <c r="A1079" s="42"/>
      <c r="B1079" s="42"/>
      <c r="C1079" s="40"/>
      <c r="D1079" s="40"/>
      <c r="E1079" s="40"/>
      <c r="F1079" s="40"/>
      <c r="G1079" s="12"/>
    </row>
    <row r="1080" spans="1:7" ht="14.25">
      <c r="A1080" s="42"/>
      <c r="B1080" s="42"/>
      <c r="C1080" s="40"/>
      <c r="D1080" s="40"/>
      <c r="E1080" s="40"/>
      <c r="F1080" s="40"/>
      <c r="G1080" s="12"/>
    </row>
    <row r="1081" spans="1:7" ht="14.25">
      <c r="A1081" s="42"/>
      <c r="B1081" s="42"/>
      <c r="C1081" s="40"/>
      <c r="D1081" s="40"/>
      <c r="E1081" s="40"/>
      <c r="F1081" s="40"/>
      <c r="G1081" s="12"/>
    </row>
    <row r="1082" spans="1:7" ht="14.25">
      <c r="A1082" s="42"/>
      <c r="B1082" s="42"/>
      <c r="C1082" s="40"/>
      <c r="D1082" s="40"/>
      <c r="E1082" s="40"/>
      <c r="F1082" s="40"/>
      <c r="G1082" s="12"/>
    </row>
    <row r="1083" spans="1:7" ht="14.25">
      <c r="A1083" s="42"/>
      <c r="B1083" s="42"/>
      <c r="C1083" s="40"/>
      <c r="D1083" s="40"/>
      <c r="E1083" s="40"/>
      <c r="F1083" s="40"/>
      <c r="G1083" s="12"/>
    </row>
    <row r="1084" spans="1:7" ht="14.25">
      <c r="A1084" s="42"/>
      <c r="B1084" s="42"/>
      <c r="C1084" s="40"/>
      <c r="D1084" s="40"/>
      <c r="E1084" s="40"/>
      <c r="F1084" s="40"/>
      <c r="G1084" s="12"/>
    </row>
    <row r="1085" spans="1:7" ht="14.25">
      <c r="A1085" s="42"/>
      <c r="B1085" s="42"/>
      <c r="C1085" s="40"/>
      <c r="D1085" s="40"/>
      <c r="E1085" s="40"/>
      <c r="F1085" s="40"/>
      <c r="G1085" s="12"/>
    </row>
    <row r="1086" spans="1:7" ht="14.25">
      <c r="A1086" s="42"/>
      <c r="B1086" s="42"/>
      <c r="C1086" s="40"/>
      <c r="D1086" s="40"/>
      <c r="E1086" s="40"/>
      <c r="F1086" s="40"/>
      <c r="G1086" s="12"/>
    </row>
    <row r="1087" spans="1:7" ht="14.25">
      <c r="A1087" s="42"/>
      <c r="B1087" s="42"/>
      <c r="C1087" s="40"/>
      <c r="D1087" s="40"/>
      <c r="E1087" s="40"/>
      <c r="F1087" s="40"/>
      <c r="G1087" s="12"/>
    </row>
    <row r="1088" spans="1:7" ht="14.25">
      <c r="A1088" s="42"/>
      <c r="B1088" s="42"/>
      <c r="C1088" s="40"/>
      <c r="D1088" s="40"/>
      <c r="E1088" s="40"/>
      <c r="F1088" s="40"/>
      <c r="G1088" s="12"/>
    </row>
    <row r="1089" spans="1:7" ht="14.25">
      <c r="A1089" s="42"/>
      <c r="B1089" s="42"/>
      <c r="C1089" s="40"/>
      <c r="D1089" s="40"/>
      <c r="E1089" s="40"/>
      <c r="F1089" s="40"/>
      <c r="G1089" s="12"/>
    </row>
    <row r="1090" spans="1:7" ht="14.25">
      <c r="A1090" s="42"/>
      <c r="B1090" s="42"/>
      <c r="C1090" s="40"/>
      <c r="D1090" s="40"/>
      <c r="E1090" s="40"/>
      <c r="F1090" s="40"/>
      <c r="G1090" s="12"/>
    </row>
    <row r="1091" spans="1:7" ht="14.25">
      <c r="A1091" s="42"/>
      <c r="B1091" s="42"/>
      <c r="C1091" s="40"/>
      <c r="D1091" s="40"/>
      <c r="E1091" s="40"/>
      <c r="F1091" s="40"/>
      <c r="G1091" s="12"/>
    </row>
    <row r="1092" spans="1:7" ht="14.25">
      <c r="A1092" s="42"/>
      <c r="B1092" s="42"/>
      <c r="C1092" s="40"/>
      <c r="D1092" s="40"/>
      <c r="E1092" s="40"/>
      <c r="F1092" s="40"/>
      <c r="G1092" s="12"/>
    </row>
    <row r="1093" spans="1:7" ht="14.25">
      <c r="A1093" s="42"/>
      <c r="B1093" s="42"/>
      <c r="C1093" s="40"/>
      <c r="D1093" s="40"/>
      <c r="E1093" s="40"/>
      <c r="F1093" s="40"/>
      <c r="G1093" s="12"/>
    </row>
    <row r="1094" spans="1:7" ht="14.25">
      <c r="A1094" s="42"/>
      <c r="B1094" s="42"/>
      <c r="C1094" s="40"/>
      <c r="D1094" s="40"/>
      <c r="E1094" s="40"/>
      <c r="F1094" s="40"/>
      <c r="G1094" s="12"/>
    </row>
    <row r="1095" spans="1:7" ht="14.25">
      <c r="A1095" s="42"/>
      <c r="B1095" s="42"/>
      <c r="C1095" s="40"/>
      <c r="D1095" s="40"/>
      <c r="E1095" s="40"/>
      <c r="F1095" s="40"/>
      <c r="G1095" s="12"/>
    </row>
    <row r="1096" spans="1:7" ht="14.25">
      <c r="A1096" s="42"/>
      <c r="B1096" s="42"/>
      <c r="C1096" s="40"/>
      <c r="D1096" s="40"/>
      <c r="E1096" s="40"/>
      <c r="F1096" s="40"/>
      <c r="G1096" s="12"/>
    </row>
    <row r="1097" spans="1:7" ht="14.25">
      <c r="A1097" s="42"/>
      <c r="B1097" s="42"/>
      <c r="C1097" s="40"/>
      <c r="D1097" s="40"/>
      <c r="E1097" s="40"/>
      <c r="F1097" s="40"/>
      <c r="G1097" s="12"/>
    </row>
    <row r="1098" spans="1:7" ht="14.25">
      <c r="A1098" s="42"/>
      <c r="B1098" s="42"/>
      <c r="C1098" s="40"/>
      <c r="D1098" s="40"/>
      <c r="E1098" s="40"/>
      <c r="F1098" s="40"/>
      <c r="G1098" s="12"/>
    </row>
    <row r="1099" spans="1:7" ht="14.25">
      <c r="A1099" s="42"/>
      <c r="B1099" s="42"/>
      <c r="C1099" s="40"/>
      <c r="D1099" s="40"/>
      <c r="E1099" s="40"/>
      <c r="F1099" s="40"/>
      <c r="G1099" s="12"/>
    </row>
    <row r="1100" spans="1:7" ht="14.25">
      <c r="A1100" s="42"/>
      <c r="B1100" s="42"/>
      <c r="C1100" s="40"/>
      <c r="D1100" s="40"/>
      <c r="E1100" s="40"/>
      <c r="F1100" s="40"/>
      <c r="G1100" s="12"/>
    </row>
    <row r="1101" spans="1:7" ht="14.25">
      <c r="A1101" s="42"/>
      <c r="B1101" s="42"/>
      <c r="C1101" s="40"/>
      <c r="D1101" s="40"/>
      <c r="E1101" s="40"/>
      <c r="F1101" s="40"/>
      <c r="G1101" s="12"/>
    </row>
    <row r="1102" spans="1:7" ht="14.25">
      <c r="A1102" s="42"/>
      <c r="B1102" s="42"/>
      <c r="C1102" s="40"/>
      <c r="D1102" s="40"/>
      <c r="E1102" s="40"/>
      <c r="F1102" s="40"/>
      <c r="G1102" s="12"/>
    </row>
    <row r="1103" spans="1:7" ht="14.25">
      <c r="A1103" s="42"/>
      <c r="B1103" s="42"/>
      <c r="C1103" s="40"/>
      <c r="D1103" s="40"/>
      <c r="E1103" s="40"/>
      <c r="F1103" s="40"/>
      <c r="G1103" s="12"/>
    </row>
    <row r="1104" spans="1:7" ht="14.25">
      <c r="A1104" s="42"/>
      <c r="B1104" s="42"/>
      <c r="C1104" s="40"/>
      <c r="D1104" s="40"/>
      <c r="E1104" s="40"/>
      <c r="F1104" s="40"/>
      <c r="G1104" s="12"/>
    </row>
    <row r="1105" spans="1:7" ht="14.25">
      <c r="A1105" s="42"/>
      <c r="B1105" s="42"/>
      <c r="C1105" s="40"/>
      <c r="D1105" s="40"/>
      <c r="E1105" s="40"/>
      <c r="F1105" s="40"/>
      <c r="G1105" s="12"/>
    </row>
    <row r="1106" spans="1:7" ht="14.25">
      <c r="A1106" s="42"/>
      <c r="B1106" s="42"/>
      <c r="C1106" s="40"/>
      <c r="D1106" s="40"/>
      <c r="E1106" s="40"/>
      <c r="F1106" s="40"/>
      <c r="G1106" s="12"/>
    </row>
    <row r="1107" spans="1:7" ht="14.25">
      <c r="A1107" s="42"/>
      <c r="B1107" s="42"/>
      <c r="C1107" s="40"/>
      <c r="D1107" s="40"/>
      <c r="E1107" s="40"/>
      <c r="F1107" s="40"/>
      <c r="G1107" s="12"/>
    </row>
    <row r="1108" spans="1:7" ht="14.25">
      <c r="A1108" s="42"/>
      <c r="B1108" s="42"/>
      <c r="C1108" s="40"/>
      <c r="D1108" s="40"/>
      <c r="E1108" s="40"/>
      <c r="F1108" s="40"/>
      <c r="G1108" s="12"/>
    </row>
    <row r="1109" spans="1:7" ht="14.25">
      <c r="A1109" s="42"/>
      <c r="B1109" s="42"/>
      <c r="C1109" s="40"/>
      <c r="D1109" s="40"/>
      <c r="E1109" s="40"/>
      <c r="F1109" s="40"/>
      <c r="G1109" s="12"/>
    </row>
    <row r="1110" spans="1:7" ht="14.25">
      <c r="A1110" s="42"/>
      <c r="B1110" s="42"/>
      <c r="C1110" s="40"/>
      <c r="D1110" s="40"/>
      <c r="E1110" s="40"/>
      <c r="F1110" s="40"/>
      <c r="G1110" s="12"/>
    </row>
    <row r="1111" spans="1:7" ht="14.25">
      <c r="A1111" s="42"/>
      <c r="B1111" s="42"/>
      <c r="C1111" s="40"/>
      <c r="D1111" s="40"/>
      <c r="E1111" s="40"/>
      <c r="F1111" s="40"/>
      <c r="G1111" s="12"/>
    </row>
    <row r="1112" spans="1:7" ht="14.25">
      <c r="A1112" s="42"/>
      <c r="B1112" s="42"/>
      <c r="C1112" s="40"/>
      <c r="D1112" s="40"/>
      <c r="E1112" s="40"/>
      <c r="F1112" s="40"/>
      <c r="G1112" s="12"/>
    </row>
    <row r="1113" spans="1:7" ht="14.25">
      <c r="A1113" s="42"/>
      <c r="B1113" s="42"/>
      <c r="C1113" s="40"/>
      <c r="D1113" s="40"/>
      <c r="E1113" s="40"/>
      <c r="F1113" s="40"/>
      <c r="G1113" s="12"/>
    </row>
    <row r="1114" spans="1:7" ht="14.25">
      <c r="A1114" s="42"/>
      <c r="B1114" s="42"/>
      <c r="C1114" s="40"/>
      <c r="D1114" s="40"/>
      <c r="E1114" s="40"/>
      <c r="F1114" s="40"/>
      <c r="G1114" s="12"/>
    </row>
    <row r="1115" spans="1:7" ht="14.25">
      <c r="A1115" s="42"/>
      <c r="B1115" s="42"/>
      <c r="C1115" s="40"/>
      <c r="D1115" s="40"/>
      <c r="E1115" s="40"/>
      <c r="F1115" s="40"/>
      <c r="G1115" s="12"/>
    </row>
    <row r="1116" spans="1:7" ht="14.25">
      <c r="A1116" s="42"/>
      <c r="B1116" s="42"/>
      <c r="C1116" s="40"/>
      <c r="D1116" s="40"/>
      <c r="E1116" s="40"/>
      <c r="F1116" s="40"/>
      <c r="G1116" s="12"/>
    </row>
    <row r="1117" spans="1:7" ht="14.25">
      <c r="A1117" s="42"/>
      <c r="B1117" s="42"/>
      <c r="C1117" s="40"/>
      <c r="D1117" s="40"/>
      <c r="E1117" s="40"/>
      <c r="F1117" s="40"/>
      <c r="G1117" s="12"/>
    </row>
    <row r="1118" spans="1:7" ht="14.25">
      <c r="A1118" s="42"/>
      <c r="B1118" s="42"/>
      <c r="C1118" s="40"/>
      <c r="D1118" s="40"/>
      <c r="E1118" s="40"/>
      <c r="F1118" s="40"/>
      <c r="G1118" s="12"/>
    </row>
    <row r="1119" spans="1:7" ht="14.25">
      <c r="A1119" s="42"/>
      <c r="B1119" s="42"/>
      <c r="C1119" s="40"/>
      <c r="D1119" s="40"/>
      <c r="E1119" s="40"/>
      <c r="F1119" s="40"/>
      <c r="G1119" s="12"/>
    </row>
    <row r="1120" spans="1:7" ht="14.25">
      <c r="A1120" s="42"/>
      <c r="B1120" s="42"/>
      <c r="C1120" s="40"/>
      <c r="D1120" s="40"/>
      <c r="E1120" s="40"/>
      <c r="F1120" s="40"/>
      <c r="G1120" s="12"/>
    </row>
    <row r="1121" spans="1:7" ht="14.25">
      <c r="A1121" s="42"/>
      <c r="B1121" s="42"/>
      <c r="C1121" s="40"/>
      <c r="D1121" s="40"/>
      <c r="E1121" s="40"/>
      <c r="F1121" s="40"/>
      <c r="G1121" s="12"/>
    </row>
    <row r="1122" spans="1:7" ht="14.25">
      <c r="A1122" s="42"/>
      <c r="B1122" s="42"/>
      <c r="C1122" s="40"/>
      <c r="D1122" s="40"/>
      <c r="E1122" s="40"/>
      <c r="F1122" s="40"/>
      <c r="G1122" s="12"/>
    </row>
    <row r="1123" spans="1:7" ht="14.25">
      <c r="A1123" s="42"/>
      <c r="B1123" s="42"/>
      <c r="C1123" s="40"/>
      <c r="D1123" s="40"/>
      <c r="E1123" s="40"/>
      <c r="F1123" s="40"/>
      <c r="G1123" s="12"/>
    </row>
    <row r="1124" spans="1:7" ht="14.25">
      <c r="A1124" s="42"/>
      <c r="B1124" s="42"/>
      <c r="C1124" s="40"/>
      <c r="D1124" s="40"/>
      <c r="E1124" s="40"/>
      <c r="F1124" s="40"/>
      <c r="G1124" s="12"/>
    </row>
    <row r="1125" spans="1:7" ht="14.25">
      <c r="A1125" s="42"/>
      <c r="B1125" s="42"/>
      <c r="C1125" s="40"/>
      <c r="D1125" s="40"/>
      <c r="E1125" s="40"/>
      <c r="F1125" s="40"/>
      <c r="G1125" s="12"/>
    </row>
    <row r="1126" spans="1:7" ht="14.25">
      <c r="A1126" s="42"/>
      <c r="B1126" s="42"/>
      <c r="C1126" s="40"/>
      <c r="D1126" s="40"/>
      <c r="E1126" s="40"/>
      <c r="F1126" s="40"/>
      <c r="G1126" s="12"/>
    </row>
    <row r="1127" spans="1:7" ht="14.25">
      <c r="A1127" s="42"/>
      <c r="B1127" s="42"/>
      <c r="C1127" s="40"/>
      <c r="D1127" s="40"/>
      <c r="E1127" s="40"/>
      <c r="F1127" s="40"/>
      <c r="G1127" s="12"/>
    </row>
    <row r="1128" spans="1:7" ht="14.25">
      <c r="A1128" s="42"/>
      <c r="B1128" s="42"/>
      <c r="C1128" s="40"/>
      <c r="D1128" s="40"/>
      <c r="E1128" s="40"/>
      <c r="F1128" s="40"/>
      <c r="G1128" s="12"/>
    </row>
    <row r="1129" spans="1:7" ht="14.25">
      <c r="A1129" s="42"/>
      <c r="B1129" s="42"/>
      <c r="C1129" s="40"/>
      <c r="D1129" s="40"/>
      <c r="E1129" s="40"/>
      <c r="F1129" s="40"/>
      <c r="G1129" s="12"/>
    </row>
    <row r="1130" spans="1:7" ht="14.25">
      <c r="A1130" s="42"/>
      <c r="B1130" s="42"/>
      <c r="C1130" s="40"/>
      <c r="D1130" s="40"/>
      <c r="E1130" s="40"/>
      <c r="F1130" s="40"/>
      <c r="G1130" s="12"/>
    </row>
    <row r="1131" spans="1:7" ht="14.25">
      <c r="A1131" s="42"/>
      <c r="B1131" s="42"/>
      <c r="C1131" s="40"/>
      <c r="D1131" s="40"/>
      <c r="E1131" s="40"/>
      <c r="F1131" s="40"/>
      <c r="G1131" s="12"/>
    </row>
    <row r="1132" spans="1:7" ht="14.25">
      <c r="A1132" s="42"/>
      <c r="B1132" s="42"/>
      <c r="C1132" s="40"/>
      <c r="D1132" s="40"/>
      <c r="E1132" s="40"/>
      <c r="F1132" s="40"/>
      <c r="G1132" s="12"/>
    </row>
    <row r="1133" spans="1:7" ht="14.25">
      <c r="A1133" s="42"/>
      <c r="B1133" s="42"/>
      <c r="C1133" s="40"/>
      <c r="D1133" s="40"/>
      <c r="E1133" s="40"/>
      <c r="F1133" s="40"/>
      <c r="G1133" s="12"/>
    </row>
    <row r="1134" spans="1:7" ht="14.25">
      <c r="A1134" s="42"/>
      <c r="B1134" s="42"/>
      <c r="C1134" s="40"/>
      <c r="D1134" s="40"/>
      <c r="E1134" s="40"/>
      <c r="F1134" s="40"/>
      <c r="G1134" s="12"/>
    </row>
    <row r="1135" spans="1:7" ht="14.25">
      <c r="A1135" s="42"/>
      <c r="B1135" s="42"/>
      <c r="C1135" s="40"/>
      <c r="D1135" s="40"/>
      <c r="E1135" s="40"/>
      <c r="F1135" s="40"/>
      <c r="G1135" s="12"/>
    </row>
    <row r="1136" spans="1:7" ht="14.25">
      <c r="A1136" s="42"/>
      <c r="B1136" s="42"/>
      <c r="C1136" s="40"/>
      <c r="D1136" s="40"/>
      <c r="E1136" s="40"/>
      <c r="F1136" s="40"/>
      <c r="G1136" s="12"/>
    </row>
    <row r="1137" spans="1:7" ht="14.25">
      <c r="A1137" s="42"/>
      <c r="B1137" s="42"/>
      <c r="C1137" s="40"/>
      <c r="D1137" s="40"/>
      <c r="E1137" s="40"/>
      <c r="F1137" s="40"/>
      <c r="G1137" s="12"/>
    </row>
    <row r="1138" spans="1:7" ht="14.25">
      <c r="A1138" s="42"/>
      <c r="B1138" s="42"/>
      <c r="C1138" s="40"/>
      <c r="D1138" s="40"/>
      <c r="E1138" s="40"/>
      <c r="F1138" s="40"/>
      <c r="G1138" s="12"/>
    </row>
    <row r="1139" spans="1:7" ht="14.25">
      <c r="A1139" s="42"/>
      <c r="B1139" s="42"/>
      <c r="C1139" s="40"/>
      <c r="D1139" s="40"/>
      <c r="E1139" s="40"/>
      <c r="F1139" s="40"/>
      <c r="G1139" s="12"/>
    </row>
    <row r="1140" spans="1:7" ht="14.25">
      <c r="A1140" s="42"/>
      <c r="B1140" s="42"/>
      <c r="C1140" s="40"/>
      <c r="D1140" s="40"/>
      <c r="E1140" s="40"/>
      <c r="F1140" s="40"/>
      <c r="G1140" s="12"/>
    </row>
    <row r="1141" spans="1:7" ht="14.25">
      <c r="A1141" s="42"/>
      <c r="B1141" s="42"/>
      <c r="C1141" s="40"/>
      <c r="D1141" s="40"/>
      <c r="E1141" s="40"/>
      <c r="F1141" s="40"/>
      <c r="G1141" s="12"/>
    </row>
    <row r="1142" spans="1:7" ht="14.25">
      <c r="A1142" s="42"/>
      <c r="B1142" s="42"/>
      <c r="C1142" s="40"/>
      <c r="D1142" s="40"/>
      <c r="E1142" s="40"/>
      <c r="F1142" s="40"/>
      <c r="G1142" s="12"/>
    </row>
    <row r="1143" spans="1:7" ht="14.25">
      <c r="A1143" s="42"/>
      <c r="B1143" s="42"/>
      <c r="C1143" s="40"/>
      <c r="D1143" s="40"/>
      <c r="E1143" s="40"/>
      <c r="F1143" s="40"/>
      <c r="G1143" s="12"/>
    </row>
    <row r="1144" spans="1:7" ht="14.25">
      <c r="A1144" s="42"/>
      <c r="B1144" s="42"/>
      <c r="C1144" s="40"/>
      <c r="D1144" s="40"/>
      <c r="E1144" s="40"/>
      <c r="F1144" s="40"/>
      <c r="G1144" s="12"/>
    </row>
    <row r="1145" spans="1:7" ht="14.25">
      <c r="A1145" s="42"/>
      <c r="B1145" s="42"/>
      <c r="C1145" s="40"/>
      <c r="D1145" s="40"/>
      <c r="E1145" s="40"/>
      <c r="F1145" s="40"/>
      <c r="G1145" s="12"/>
    </row>
    <row r="1146" spans="1:7" ht="14.25">
      <c r="A1146" s="42"/>
      <c r="B1146" s="42"/>
      <c r="C1146" s="40"/>
      <c r="D1146" s="40"/>
      <c r="E1146" s="40"/>
      <c r="F1146" s="40"/>
      <c r="G1146" s="12"/>
    </row>
    <row r="1147" spans="1:7" ht="14.25">
      <c r="A1147" s="42"/>
      <c r="B1147" s="42"/>
      <c r="C1147" s="40"/>
      <c r="D1147" s="40"/>
      <c r="E1147" s="40"/>
      <c r="F1147" s="40"/>
      <c r="G1147" s="12"/>
    </row>
    <row r="1148" spans="1:7" ht="14.25">
      <c r="A1148" s="42"/>
      <c r="B1148" s="42"/>
      <c r="C1148" s="40"/>
      <c r="D1148" s="40"/>
      <c r="E1148" s="40"/>
      <c r="F1148" s="40"/>
      <c r="G1148" s="12"/>
    </row>
    <row r="1149" spans="1:7" ht="14.25">
      <c r="A1149" s="42"/>
      <c r="B1149" s="42"/>
      <c r="C1149" s="40"/>
      <c r="D1149" s="40"/>
      <c r="E1149" s="40"/>
      <c r="F1149" s="40"/>
      <c r="G1149" s="12"/>
    </row>
    <row r="1150" spans="1:7" ht="14.25">
      <c r="A1150" s="42"/>
      <c r="B1150" s="42"/>
      <c r="C1150" s="40"/>
      <c r="D1150" s="40"/>
      <c r="E1150" s="40"/>
      <c r="F1150" s="40"/>
      <c r="G1150" s="12"/>
    </row>
    <row r="1151" spans="1:7" ht="14.25">
      <c r="A1151" s="42"/>
      <c r="B1151" s="42"/>
      <c r="C1151" s="40"/>
      <c r="D1151" s="40"/>
      <c r="E1151" s="40"/>
      <c r="F1151" s="40"/>
      <c r="G1151" s="12"/>
    </row>
    <row r="1152" spans="1:7" ht="14.25">
      <c r="A1152" s="42"/>
      <c r="B1152" s="42"/>
      <c r="C1152" s="40"/>
      <c r="D1152" s="40"/>
      <c r="E1152" s="40"/>
      <c r="F1152" s="40"/>
      <c r="G1152" s="12"/>
    </row>
    <row r="1153" spans="1:7" ht="14.25">
      <c r="A1153" s="42"/>
      <c r="B1153" s="42"/>
      <c r="C1153" s="40"/>
      <c r="D1153" s="40"/>
      <c r="E1153" s="40"/>
      <c r="F1153" s="40"/>
      <c r="G1153" s="12"/>
    </row>
    <row r="1154" spans="1:7" ht="14.25">
      <c r="A1154" s="42"/>
      <c r="B1154" s="42"/>
      <c r="C1154" s="40"/>
      <c r="D1154" s="40"/>
      <c r="E1154" s="40"/>
      <c r="F1154" s="40"/>
      <c r="G1154" s="12"/>
    </row>
    <row r="1155" spans="1:7" ht="14.25">
      <c r="A1155" s="42"/>
      <c r="B1155" s="42"/>
      <c r="C1155" s="40"/>
      <c r="D1155" s="40"/>
      <c r="E1155" s="40"/>
      <c r="F1155" s="40"/>
      <c r="G1155" s="12"/>
    </row>
    <row r="1156" spans="1:7" ht="14.25">
      <c r="A1156" s="42"/>
      <c r="B1156" s="42"/>
      <c r="C1156" s="40"/>
      <c r="D1156" s="40"/>
      <c r="E1156" s="40"/>
      <c r="F1156" s="40"/>
      <c r="G1156" s="12"/>
    </row>
    <row r="1157" spans="1:7" ht="14.25">
      <c r="A1157" s="42"/>
      <c r="B1157" s="42"/>
      <c r="C1157" s="40"/>
      <c r="D1157" s="40"/>
      <c r="E1157" s="40"/>
      <c r="F1157" s="40"/>
      <c r="G1157" s="12"/>
    </row>
    <row r="1158" spans="1:7" ht="14.25">
      <c r="A1158" s="42"/>
      <c r="B1158" s="42"/>
      <c r="C1158" s="40"/>
      <c r="D1158" s="40"/>
      <c r="E1158" s="40"/>
      <c r="F1158" s="40"/>
      <c r="G1158" s="12"/>
    </row>
    <row r="1159" spans="1:7" ht="14.25">
      <c r="A1159" s="42"/>
      <c r="B1159" s="42"/>
      <c r="C1159" s="40"/>
      <c r="D1159" s="40"/>
      <c r="E1159" s="40"/>
      <c r="F1159" s="40"/>
      <c r="G1159" s="12"/>
    </row>
    <row r="1160" spans="1:7" ht="14.25">
      <c r="A1160" s="42"/>
      <c r="B1160" s="42"/>
      <c r="C1160" s="40"/>
      <c r="D1160" s="40"/>
      <c r="E1160" s="40"/>
      <c r="F1160" s="40"/>
      <c r="G1160" s="12"/>
    </row>
    <row r="1161" spans="1:7" ht="14.25">
      <c r="A1161" s="42"/>
      <c r="B1161" s="42"/>
      <c r="C1161" s="40"/>
      <c r="D1161" s="40"/>
      <c r="E1161" s="40"/>
      <c r="F1161" s="40"/>
      <c r="G1161" s="12"/>
    </row>
    <row r="1162" spans="1:7" ht="14.25">
      <c r="A1162" s="42"/>
      <c r="B1162" s="42"/>
      <c r="C1162" s="40"/>
      <c r="D1162" s="40"/>
      <c r="E1162" s="40"/>
      <c r="F1162" s="40"/>
      <c r="G1162" s="12"/>
    </row>
    <row r="1163" spans="1:7" ht="14.25">
      <c r="A1163" s="42"/>
      <c r="B1163" s="42"/>
      <c r="C1163" s="40"/>
      <c r="D1163" s="40"/>
      <c r="E1163" s="40"/>
      <c r="F1163" s="40"/>
      <c r="G1163" s="12"/>
    </row>
    <row r="1164" spans="1:7" ht="14.25">
      <c r="A1164" s="42"/>
      <c r="B1164" s="42"/>
      <c r="C1164" s="40"/>
      <c r="D1164" s="40"/>
      <c r="E1164" s="40"/>
      <c r="F1164" s="40"/>
      <c r="G1164" s="12"/>
    </row>
    <row r="1165" spans="1:7" ht="14.25">
      <c r="A1165" s="42"/>
      <c r="B1165" s="42"/>
      <c r="C1165" s="40"/>
      <c r="D1165" s="40"/>
      <c r="E1165" s="40"/>
      <c r="F1165" s="40"/>
      <c r="G1165" s="12"/>
    </row>
    <row r="1166" spans="1:7" ht="14.25">
      <c r="A1166" s="42"/>
      <c r="B1166" s="42"/>
      <c r="C1166" s="40"/>
      <c r="D1166" s="40"/>
      <c r="E1166" s="40"/>
      <c r="F1166" s="40"/>
      <c r="G1166" s="12"/>
    </row>
    <row r="1167" spans="1:7" ht="14.25">
      <c r="A1167" s="42"/>
      <c r="B1167" s="42"/>
      <c r="C1167" s="40"/>
      <c r="D1167" s="40"/>
      <c r="E1167" s="40"/>
      <c r="F1167" s="40"/>
      <c r="G1167" s="12"/>
    </row>
    <row r="1168" spans="1:7" ht="14.25">
      <c r="A1168" s="42"/>
      <c r="B1168" s="42"/>
      <c r="C1168" s="40"/>
      <c r="D1168" s="40"/>
      <c r="E1168" s="40"/>
      <c r="F1168" s="40"/>
      <c r="G1168" s="12"/>
    </row>
    <row r="1169" spans="1:7" ht="14.25">
      <c r="A1169" s="42"/>
      <c r="B1169" s="42"/>
      <c r="C1169" s="40"/>
      <c r="D1169" s="40"/>
      <c r="E1169" s="40"/>
      <c r="F1169" s="40"/>
      <c r="G1169" s="12"/>
    </row>
    <row r="1170" spans="1:7" ht="14.25">
      <c r="A1170" s="42"/>
      <c r="B1170" s="42"/>
      <c r="C1170" s="40"/>
      <c r="D1170" s="40"/>
      <c r="E1170" s="40"/>
      <c r="F1170" s="40"/>
      <c r="G1170" s="12"/>
    </row>
    <row r="1171" spans="1:7" ht="14.25">
      <c r="A1171" s="42"/>
      <c r="B1171" s="42"/>
      <c r="C1171" s="40"/>
      <c r="D1171" s="40"/>
      <c r="E1171" s="40"/>
      <c r="F1171" s="40"/>
      <c r="G1171" s="12"/>
    </row>
    <row r="1172" spans="1:7" ht="14.25">
      <c r="A1172" s="42"/>
      <c r="B1172" s="42"/>
      <c r="C1172" s="40"/>
      <c r="D1172" s="40"/>
      <c r="E1172" s="40"/>
      <c r="F1172" s="40"/>
      <c r="G1172" s="12"/>
    </row>
    <row r="1173" spans="1:7" ht="14.25">
      <c r="A1173" s="42"/>
      <c r="B1173" s="42"/>
      <c r="C1173" s="40"/>
      <c r="D1173" s="40"/>
      <c r="E1173" s="40"/>
      <c r="F1173" s="40"/>
      <c r="G1173" s="12"/>
    </row>
    <row r="1174" spans="1:7" ht="14.25">
      <c r="A1174" s="42"/>
      <c r="B1174" s="42"/>
      <c r="C1174" s="40"/>
      <c r="D1174" s="40"/>
      <c r="E1174" s="40"/>
      <c r="F1174" s="40"/>
      <c r="G1174" s="12"/>
    </row>
    <row r="1175" spans="1:7" ht="14.25">
      <c r="A1175" s="42"/>
      <c r="B1175" s="42"/>
      <c r="C1175" s="40"/>
      <c r="D1175" s="40"/>
      <c r="E1175" s="40"/>
      <c r="F1175" s="40"/>
      <c r="G1175" s="12"/>
    </row>
    <row r="1176" spans="1:7" ht="14.25">
      <c r="A1176" s="42"/>
      <c r="B1176" s="42"/>
      <c r="C1176" s="40"/>
      <c r="D1176" s="40"/>
      <c r="E1176" s="40"/>
      <c r="F1176" s="40"/>
      <c r="G1176" s="12"/>
    </row>
    <row r="1177" spans="1:7" ht="14.25">
      <c r="A1177" s="42"/>
      <c r="B1177" s="42"/>
      <c r="C1177" s="40"/>
      <c r="D1177" s="40"/>
      <c r="E1177" s="40"/>
      <c r="F1177" s="40"/>
      <c r="G1177" s="12"/>
    </row>
    <row r="1178" spans="1:7" ht="14.25">
      <c r="A1178" s="42"/>
      <c r="B1178" s="42"/>
      <c r="C1178" s="40"/>
      <c r="D1178" s="40"/>
      <c r="E1178" s="40"/>
      <c r="F1178" s="40"/>
      <c r="G1178" s="12"/>
    </row>
    <row r="1179" spans="1:7" ht="14.25">
      <c r="A1179" s="42"/>
      <c r="B1179" s="42"/>
      <c r="C1179" s="40"/>
      <c r="D1179" s="40"/>
      <c r="E1179" s="40"/>
      <c r="F1179" s="40"/>
      <c r="G1179" s="12"/>
    </row>
    <row r="1180" spans="1:7" ht="14.25">
      <c r="A1180" s="42"/>
      <c r="B1180" s="42"/>
      <c r="C1180" s="40"/>
      <c r="D1180" s="40"/>
      <c r="E1180" s="40"/>
      <c r="F1180" s="40"/>
      <c r="G1180" s="12"/>
    </row>
    <row r="1181" spans="1:7" ht="14.25">
      <c r="A1181" s="42"/>
      <c r="B1181" s="42"/>
      <c r="C1181" s="40"/>
      <c r="D1181" s="40"/>
      <c r="E1181" s="40"/>
      <c r="F1181" s="40"/>
      <c r="G1181" s="12"/>
    </row>
    <row r="1182" spans="1:7" ht="14.25">
      <c r="A1182" s="42"/>
      <c r="B1182" s="42"/>
      <c r="C1182" s="40"/>
      <c r="D1182" s="40"/>
      <c r="E1182" s="40"/>
      <c r="F1182" s="40"/>
      <c r="G1182" s="12"/>
    </row>
    <row r="1183" spans="1:7" ht="14.25">
      <c r="A1183" s="42"/>
      <c r="B1183" s="42"/>
      <c r="C1183" s="40"/>
      <c r="D1183" s="40"/>
      <c r="E1183" s="40"/>
      <c r="F1183" s="40"/>
      <c r="G1183" s="12"/>
    </row>
    <row r="1184" spans="1:7" ht="14.25">
      <c r="A1184" s="42"/>
      <c r="B1184" s="42"/>
      <c r="C1184" s="40"/>
      <c r="D1184" s="40"/>
      <c r="E1184" s="40"/>
      <c r="F1184" s="40"/>
      <c r="G1184" s="12"/>
    </row>
    <row r="1185" spans="1:7" ht="14.25">
      <c r="A1185" s="42"/>
      <c r="B1185" s="42"/>
      <c r="C1185" s="40"/>
      <c r="D1185" s="40"/>
      <c r="E1185" s="40"/>
      <c r="F1185" s="40"/>
      <c r="G1185" s="12"/>
    </row>
    <row r="1186" spans="1:7" ht="14.25">
      <c r="A1186" s="42"/>
      <c r="B1186" s="42"/>
      <c r="C1186" s="40"/>
      <c r="D1186" s="40"/>
      <c r="E1186" s="40"/>
      <c r="F1186" s="40"/>
      <c r="G1186" s="12"/>
    </row>
    <row r="1187" spans="1:7" ht="14.25">
      <c r="A1187" s="42"/>
      <c r="B1187" s="42"/>
      <c r="C1187" s="40"/>
      <c r="D1187" s="40"/>
      <c r="E1187" s="40"/>
      <c r="F1187" s="40"/>
      <c r="G1187" s="12"/>
    </row>
    <row r="1188" spans="1:7" ht="14.25">
      <c r="A1188" s="42"/>
      <c r="B1188" s="42"/>
      <c r="C1188" s="40"/>
      <c r="D1188" s="40"/>
      <c r="E1188" s="40"/>
      <c r="F1188" s="40"/>
      <c r="G1188" s="12"/>
    </row>
    <row r="1189" spans="1:7" ht="14.25">
      <c r="A1189" s="42"/>
      <c r="B1189" s="42"/>
      <c r="C1189" s="40"/>
      <c r="D1189" s="40"/>
      <c r="E1189" s="40"/>
      <c r="F1189" s="40"/>
      <c r="G1189" s="12"/>
    </row>
    <row r="1190" spans="1:7" ht="14.25">
      <c r="A1190" s="42"/>
      <c r="B1190" s="42"/>
      <c r="C1190" s="40"/>
      <c r="D1190" s="40"/>
      <c r="E1190" s="40"/>
      <c r="F1190" s="40"/>
      <c r="G1190" s="12"/>
    </row>
    <row r="1191" spans="1:7" ht="14.25">
      <c r="A1191" s="42"/>
      <c r="B1191" s="42"/>
      <c r="C1191" s="40"/>
      <c r="D1191" s="40"/>
      <c r="E1191" s="40"/>
      <c r="F1191" s="40"/>
      <c r="G1191" s="12"/>
    </row>
    <row r="1192" spans="1:7" ht="14.25">
      <c r="A1192" s="42"/>
      <c r="B1192" s="42"/>
      <c r="C1192" s="40"/>
      <c r="D1192" s="40"/>
      <c r="E1192" s="40"/>
      <c r="F1192" s="40"/>
      <c r="G1192" s="12"/>
    </row>
    <row r="1193" spans="1:7" ht="14.25">
      <c r="A1193" s="42"/>
      <c r="B1193" s="42"/>
      <c r="C1193" s="40"/>
      <c r="D1193" s="40"/>
      <c r="E1193" s="40"/>
      <c r="F1193" s="40"/>
      <c r="G1193" s="12"/>
    </row>
    <row r="1194" spans="1:7" ht="14.25">
      <c r="A1194" s="42"/>
      <c r="B1194" s="42"/>
      <c r="C1194" s="40"/>
      <c r="D1194" s="40"/>
      <c r="E1194" s="40"/>
      <c r="F1194" s="40"/>
      <c r="G1194" s="12"/>
    </row>
    <row r="1195" spans="1:7" ht="14.25">
      <c r="A1195" s="42"/>
      <c r="B1195" s="42"/>
      <c r="C1195" s="40"/>
      <c r="D1195" s="40"/>
      <c r="E1195" s="40"/>
      <c r="F1195" s="40"/>
      <c r="G1195" s="12"/>
    </row>
    <row r="1196" spans="1:7" ht="14.25">
      <c r="A1196" s="42"/>
      <c r="B1196" s="42"/>
      <c r="C1196" s="40"/>
      <c r="D1196" s="40"/>
      <c r="E1196" s="40"/>
      <c r="F1196" s="40"/>
      <c r="G1196" s="12"/>
    </row>
    <row r="1197" spans="1:7" ht="14.25">
      <c r="A1197" s="42"/>
      <c r="B1197" s="42"/>
      <c r="C1197" s="40"/>
      <c r="D1197" s="40"/>
      <c r="E1197" s="40"/>
      <c r="F1197" s="40"/>
      <c r="G1197" s="12"/>
    </row>
    <row r="1198" spans="1:7" ht="14.25">
      <c r="A1198" s="42"/>
      <c r="B1198" s="42"/>
      <c r="C1198" s="40"/>
      <c r="D1198" s="40"/>
      <c r="E1198" s="40"/>
      <c r="F1198" s="40"/>
      <c r="G1198" s="12"/>
    </row>
    <row r="1199" spans="1:7" ht="14.25">
      <c r="A1199" s="42"/>
      <c r="B1199" s="42"/>
      <c r="C1199" s="40"/>
      <c r="D1199" s="40"/>
      <c r="E1199" s="40"/>
      <c r="F1199" s="40"/>
      <c r="G1199" s="12"/>
    </row>
    <row r="1200" spans="1:7" ht="14.25">
      <c r="A1200" s="42"/>
      <c r="B1200" s="42"/>
      <c r="C1200" s="40"/>
      <c r="D1200" s="40"/>
      <c r="E1200" s="40"/>
      <c r="F1200" s="40"/>
      <c r="G1200" s="12"/>
    </row>
    <row r="1201" spans="1:7" ht="14.25">
      <c r="A1201" s="42"/>
      <c r="B1201" s="42"/>
      <c r="C1201" s="40"/>
      <c r="D1201" s="40"/>
      <c r="E1201" s="40"/>
      <c r="F1201" s="40"/>
      <c r="G1201" s="12"/>
    </row>
    <row r="1202" spans="1:7" ht="14.25">
      <c r="A1202" s="42"/>
      <c r="B1202" s="42"/>
      <c r="C1202" s="40"/>
      <c r="D1202" s="40"/>
      <c r="E1202" s="40"/>
      <c r="F1202" s="40"/>
      <c r="G1202" s="12"/>
    </row>
    <row r="1203" spans="1:7" ht="14.25">
      <c r="A1203" s="42"/>
      <c r="B1203" s="42"/>
      <c r="C1203" s="40"/>
      <c r="D1203" s="40"/>
      <c r="E1203" s="40"/>
      <c r="F1203" s="40"/>
      <c r="G1203" s="12"/>
    </row>
    <row r="1204" spans="1:7" ht="14.25">
      <c r="A1204" s="42"/>
      <c r="B1204" s="42"/>
      <c r="C1204" s="40"/>
      <c r="D1204" s="40"/>
      <c r="E1204" s="40"/>
      <c r="F1204" s="40"/>
      <c r="G1204" s="12"/>
    </row>
    <row r="1205" spans="1:7" ht="14.25">
      <c r="A1205" s="42"/>
      <c r="B1205" s="42"/>
      <c r="C1205" s="40"/>
      <c r="D1205" s="40"/>
      <c r="E1205" s="40"/>
      <c r="F1205" s="40"/>
      <c r="G1205" s="12"/>
    </row>
    <row r="1206" spans="1:7" ht="14.25">
      <c r="A1206" s="42"/>
      <c r="B1206" s="42"/>
      <c r="C1206" s="40"/>
      <c r="D1206" s="40"/>
      <c r="E1206" s="40"/>
      <c r="F1206" s="40"/>
      <c r="G1206" s="12"/>
    </row>
    <row r="1207" spans="1:7" ht="14.25">
      <c r="A1207" s="42"/>
      <c r="B1207" s="42"/>
      <c r="C1207" s="40"/>
      <c r="D1207" s="40"/>
      <c r="E1207" s="40"/>
      <c r="F1207" s="40"/>
      <c r="G1207" s="12"/>
    </row>
    <row r="1208" spans="1:7" ht="14.25">
      <c r="A1208" s="42"/>
      <c r="B1208" s="42"/>
      <c r="C1208" s="40"/>
      <c r="D1208" s="40"/>
      <c r="E1208" s="40"/>
      <c r="F1208" s="40"/>
      <c r="G1208" s="12"/>
    </row>
    <row r="1209" spans="1:7" ht="14.25">
      <c r="A1209" s="42"/>
      <c r="B1209" s="42"/>
      <c r="C1209" s="40"/>
      <c r="D1209" s="40"/>
      <c r="E1209" s="40"/>
      <c r="F1209" s="40"/>
      <c r="G1209" s="12"/>
    </row>
    <row r="1210" spans="1:7" ht="14.25">
      <c r="A1210" s="42"/>
      <c r="B1210" s="42"/>
      <c r="C1210" s="40"/>
      <c r="D1210" s="40"/>
      <c r="E1210" s="40"/>
      <c r="F1210" s="40"/>
      <c r="G1210" s="12"/>
    </row>
    <row r="1211" spans="1:7" ht="14.25">
      <c r="A1211" s="42"/>
      <c r="B1211" s="42"/>
      <c r="C1211" s="40"/>
      <c r="D1211" s="40"/>
      <c r="E1211" s="40"/>
      <c r="F1211" s="40"/>
      <c r="G1211" s="12"/>
    </row>
    <row r="1212" spans="1:7" ht="14.25">
      <c r="A1212" s="42"/>
      <c r="B1212" s="42"/>
      <c r="C1212" s="40"/>
      <c r="D1212" s="40"/>
      <c r="E1212" s="40"/>
      <c r="F1212" s="40"/>
      <c r="G1212" s="12"/>
    </row>
    <row r="1213" spans="1:7" ht="14.25">
      <c r="A1213" s="42"/>
      <c r="B1213" s="42"/>
      <c r="C1213" s="40"/>
      <c r="D1213" s="40"/>
      <c r="E1213" s="40"/>
      <c r="F1213" s="40"/>
      <c r="G1213" s="12"/>
    </row>
    <row r="1214" spans="1:7" ht="14.25">
      <c r="A1214" s="42"/>
      <c r="B1214" s="42"/>
      <c r="C1214" s="40"/>
      <c r="D1214" s="40"/>
      <c r="E1214" s="40"/>
      <c r="F1214" s="40"/>
      <c r="G1214" s="12"/>
    </row>
    <row r="1215" spans="1:7" ht="14.25">
      <c r="A1215" s="42"/>
      <c r="B1215" s="42"/>
      <c r="C1215" s="40"/>
      <c r="D1215" s="40"/>
      <c r="E1215" s="40"/>
      <c r="F1215" s="40"/>
      <c r="G1215" s="12"/>
    </row>
    <row r="1216" spans="1:7" ht="14.25">
      <c r="A1216" s="42"/>
      <c r="B1216" s="42"/>
      <c r="C1216" s="40"/>
      <c r="D1216" s="40"/>
      <c r="E1216" s="40"/>
      <c r="F1216" s="40"/>
      <c r="G1216" s="12"/>
    </row>
    <row r="1217" spans="1:7" ht="14.25">
      <c r="A1217" s="42"/>
      <c r="B1217" s="42"/>
      <c r="C1217" s="40"/>
      <c r="D1217" s="40"/>
      <c r="E1217" s="40"/>
      <c r="F1217" s="40"/>
      <c r="G1217" s="12"/>
    </row>
    <row r="1218" spans="1:7" ht="14.25">
      <c r="A1218" s="42"/>
      <c r="B1218" s="42"/>
      <c r="C1218" s="40"/>
      <c r="D1218" s="40"/>
      <c r="E1218" s="40"/>
      <c r="F1218" s="40"/>
      <c r="G1218" s="12"/>
    </row>
    <row r="1219" spans="1:7" ht="14.25">
      <c r="A1219" s="42"/>
      <c r="B1219" s="42"/>
      <c r="C1219" s="40"/>
      <c r="D1219" s="40"/>
      <c r="E1219" s="40"/>
      <c r="F1219" s="40"/>
      <c r="G1219" s="12"/>
    </row>
    <row r="1220" spans="1:7" ht="14.25">
      <c r="A1220" s="42"/>
      <c r="B1220" s="42"/>
      <c r="C1220" s="40"/>
      <c r="D1220" s="40"/>
      <c r="E1220" s="40"/>
      <c r="F1220" s="40"/>
      <c r="G1220" s="12"/>
    </row>
    <row r="1221" spans="1:7" ht="14.25">
      <c r="A1221" s="42"/>
      <c r="B1221" s="42"/>
      <c r="C1221" s="40"/>
      <c r="D1221" s="40"/>
      <c r="E1221" s="40"/>
      <c r="F1221" s="40"/>
      <c r="G1221" s="12"/>
    </row>
    <row r="1222" spans="1:7" ht="14.25">
      <c r="A1222" s="42"/>
      <c r="B1222" s="42"/>
      <c r="C1222" s="40"/>
      <c r="D1222" s="40"/>
      <c r="E1222" s="40"/>
      <c r="F1222" s="40"/>
      <c r="G1222" s="12"/>
    </row>
    <row r="1223" spans="1:7" ht="14.25">
      <c r="A1223" s="42"/>
      <c r="B1223" s="42"/>
      <c r="C1223" s="40"/>
      <c r="D1223" s="40"/>
      <c r="E1223" s="40"/>
      <c r="F1223" s="40"/>
      <c r="G1223" s="12"/>
    </row>
    <row r="1224" spans="1:7" ht="14.25">
      <c r="A1224" s="42"/>
      <c r="B1224" s="42"/>
      <c r="C1224" s="40"/>
      <c r="D1224" s="40"/>
      <c r="E1224" s="40"/>
      <c r="F1224" s="40"/>
      <c r="G1224" s="12"/>
    </row>
    <row r="1225" spans="1:7" ht="14.25">
      <c r="A1225" s="42"/>
      <c r="B1225" s="42"/>
      <c r="C1225" s="40"/>
      <c r="D1225" s="40"/>
      <c r="E1225" s="40"/>
      <c r="F1225" s="40"/>
      <c r="G1225" s="12"/>
    </row>
    <row r="1226" spans="1:7" ht="14.25">
      <c r="A1226" s="42"/>
      <c r="B1226" s="42"/>
      <c r="C1226" s="40"/>
      <c r="D1226" s="40"/>
      <c r="E1226" s="40"/>
      <c r="F1226" s="40"/>
      <c r="G1226" s="12"/>
    </row>
    <row r="1227" spans="1:7" ht="14.25">
      <c r="A1227" s="42"/>
      <c r="B1227" s="42"/>
      <c r="C1227" s="40"/>
      <c r="D1227" s="40"/>
      <c r="E1227" s="40"/>
      <c r="F1227" s="40"/>
      <c r="G1227" s="12"/>
    </row>
    <row r="1228" spans="1:7" ht="14.25">
      <c r="A1228" s="42"/>
      <c r="B1228" s="42"/>
      <c r="C1228" s="40"/>
      <c r="D1228" s="40"/>
      <c r="E1228" s="40"/>
      <c r="F1228" s="40"/>
      <c r="G1228" s="12"/>
    </row>
    <row r="1229" spans="1:7" ht="14.25">
      <c r="A1229" s="42"/>
      <c r="B1229" s="42"/>
      <c r="C1229" s="40"/>
      <c r="D1229" s="40"/>
      <c r="E1229" s="40"/>
      <c r="F1229" s="40"/>
      <c r="G1229" s="12"/>
    </row>
    <row r="1230" spans="1:7" ht="14.25">
      <c r="A1230" s="42"/>
      <c r="B1230" s="42"/>
      <c r="C1230" s="40"/>
      <c r="D1230" s="40"/>
      <c r="E1230" s="40"/>
      <c r="F1230" s="40"/>
      <c r="G1230" s="12"/>
    </row>
    <row r="1231" spans="1:7" ht="14.25">
      <c r="A1231" s="42"/>
      <c r="B1231" s="42"/>
      <c r="C1231" s="40"/>
      <c r="D1231" s="40"/>
      <c r="E1231" s="40"/>
      <c r="F1231" s="40"/>
      <c r="G1231" s="12"/>
    </row>
    <row r="1232" spans="1:7" ht="14.25">
      <c r="A1232" s="42"/>
      <c r="B1232" s="42"/>
      <c r="C1232" s="40"/>
      <c r="D1232" s="40"/>
      <c r="E1232" s="40"/>
      <c r="F1232" s="40"/>
      <c r="G1232" s="12"/>
    </row>
    <row r="1233" spans="1:7" ht="14.25">
      <c r="A1233" s="42"/>
      <c r="B1233" s="42"/>
      <c r="C1233" s="40"/>
      <c r="D1233" s="40"/>
      <c r="E1233" s="40"/>
      <c r="F1233" s="40"/>
      <c r="G1233" s="12"/>
    </row>
    <row r="1234" spans="1:7" ht="14.25">
      <c r="A1234" s="42"/>
      <c r="B1234" s="42"/>
      <c r="C1234" s="40"/>
      <c r="D1234" s="40"/>
      <c r="E1234" s="40"/>
      <c r="F1234" s="40"/>
      <c r="G1234" s="12"/>
    </row>
    <row r="1235" spans="1:7" ht="14.25">
      <c r="A1235" s="42"/>
      <c r="B1235" s="42"/>
      <c r="C1235" s="40"/>
      <c r="D1235" s="40"/>
      <c r="E1235" s="40"/>
      <c r="F1235" s="40"/>
      <c r="G1235" s="12"/>
    </row>
    <row r="1236" spans="1:7" ht="14.25">
      <c r="A1236" s="42"/>
      <c r="B1236" s="42"/>
      <c r="C1236" s="40"/>
      <c r="D1236" s="40"/>
      <c r="E1236" s="40"/>
      <c r="F1236" s="40"/>
      <c r="G1236" s="12"/>
    </row>
    <row r="1237" spans="1:7" ht="14.25">
      <c r="A1237" s="42"/>
      <c r="B1237" s="42"/>
      <c r="C1237" s="40"/>
      <c r="D1237" s="40"/>
      <c r="E1237" s="40"/>
      <c r="F1237" s="40"/>
      <c r="G1237" s="12"/>
    </row>
    <row r="1238" spans="1:7" ht="14.25">
      <c r="A1238" s="42"/>
      <c r="B1238" s="42"/>
      <c r="C1238" s="40"/>
      <c r="D1238" s="40"/>
      <c r="E1238" s="40"/>
      <c r="F1238" s="40"/>
      <c r="G1238" s="12"/>
    </row>
    <row r="1239" spans="1:7" ht="14.25">
      <c r="A1239" s="42"/>
      <c r="B1239" s="42"/>
      <c r="C1239" s="40"/>
      <c r="D1239" s="40"/>
      <c r="E1239" s="40"/>
      <c r="F1239" s="40"/>
      <c r="G1239" s="12"/>
    </row>
    <row r="1240" spans="1:7" ht="14.25">
      <c r="A1240" s="42"/>
      <c r="B1240" s="42"/>
      <c r="C1240" s="40"/>
      <c r="D1240" s="40"/>
      <c r="E1240" s="40"/>
      <c r="F1240" s="40"/>
      <c r="G1240" s="12"/>
    </row>
    <row r="1241" spans="1:7" ht="14.25">
      <c r="A1241" s="42"/>
      <c r="B1241" s="42"/>
      <c r="C1241" s="40"/>
      <c r="D1241" s="40"/>
      <c r="E1241" s="40"/>
      <c r="F1241" s="40"/>
      <c r="G1241" s="12"/>
    </row>
    <row r="1242" spans="1:7" ht="14.25">
      <c r="A1242" s="42"/>
      <c r="B1242" s="42"/>
      <c r="C1242" s="40"/>
      <c r="D1242" s="40"/>
      <c r="E1242" s="40"/>
      <c r="F1242" s="40"/>
      <c r="G1242" s="12"/>
    </row>
    <row r="1243" spans="1:7" ht="14.25">
      <c r="A1243" s="42"/>
      <c r="B1243" s="42"/>
      <c r="C1243" s="40"/>
      <c r="D1243" s="40"/>
      <c r="E1243" s="40"/>
      <c r="F1243" s="40"/>
      <c r="G1243" s="12"/>
    </row>
    <row r="1244" spans="1:7" ht="14.25">
      <c r="A1244" s="42"/>
      <c r="B1244" s="42"/>
      <c r="C1244" s="40"/>
      <c r="D1244" s="40"/>
      <c r="E1244" s="40"/>
      <c r="F1244" s="40"/>
      <c r="G1244" s="12"/>
    </row>
    <row r="1245" spans="1:7" ht="14.25">
      <c r="A1245" s="42"/>
      <c r="B1245" s="42"/>
      <c r="C1245" s="40"/>
      <c r="D1245" s="40"/>
      <c r="E1245" s="40"/>
      <c r="F1245" s="40"/>
      <c r="G1245" s="12"/>
    </row>
    <row r="1246" spans="1:7" ht="14.25">
      <c r="A1246" s="42"/>
      <c r="B1246" s="42"/>
      <c r="C1246" s="40"/>
      <c r="D1246" s="40"/>
      <c r="E1246" s="40"/>
      <c r="F1246" s="40"/>
      <c r="G1246" s="12"/>
    </row>
    <row r="1247" spans="1:7" ht="14.25">
      <c r="A1247" s="42"/>
      <c r="B1247" s="42"/>
      <c r="C1247" s="40"/>
      <c r="D1247" s="40"/>
      <c r="E1247" s="40"/>
      <c r="F1247" s="40"/>
      <c r="G1247" s="12"/>
    </row>
    <row r="1248" spans="1:7" ht="14.25">
      <c r="A1248" s="42"/>
      <c r="B1248" s="42"/>
      <c r="C1248" s="40"/>
      <c r="D1248" s="40"/>
      <c r="E1248" s="40"/>
      <c r="F1248" s="40"/>
      <c r="G1248" s="12"/>
    </row>
    <row r="1249" spans="1:7" ht="14.25">
      <c r="A1249" s="42"/>
      <c r="B1249" s="42"/>
      <c r="C1249" s="40"/>
      <c r="D1249" s="40"/>
      <c r="E1249" s="40"/>
      <c r="F1249" s="40"/>
      <c r="G1249" s="12"/>
    </row>
    <row r="1250" spans="1:7" ht="14.25">
      <c r="A1250" s="42"/>
      <c r="B1250" s="42"/>
      <c r="C1250" s="40"/>
      <c r="D1250" s="40"/>
      <c r="E1250" s="40"/>
      <c r="F1250" s="40"/>
      <c r="G1250" s="12"/>
    </row>
    <row r="1251" spans="1:7" ht="14.25">
      <c r="A1251" s="42"/>
      <c r="B1251" s="42"/>
      <c r="C1251" s="40"/>
      <c r="D1251" s="40"/>
      <c r="E1251" s="40"/>
      <c r="F1251" s="40"/>
      <c r="G1251" s="12"/>
    </row>
    <row r="1252" spans="1:7" ht="14.25">
      <c r="A1252" s="42"/>
      <c r="B1252" s="42"/>
      <c r="C1252" s="40"/>
      <c r="D1252" s="40"/>
      <c r="E1252" s="40"/>
      <c r="F1252" s="40"/>
      <c r="G1252" s="12"/>
    </row>
    <row r="1253" spans="1:7" ht="14.25">
      <c r="A1253" s="42"/>
      <c r="B1253" s="42"/>
      <c r="C1253" s="40"/>
      <c r="D1253" s="40"/>
      <c r="E1253" s="40"/>
      <c r="F1253" s="40"/>
      <c r="G1253" s="12"/>
    </row>
    <row r="1254" spans="1:7" ht="14.25">
      <c r="A1254" s="42"/>
      <c r="B1254" s="42"/>
      <c r="C1254" s="40"/>
      <c r="D1254" s="40"/>
      <c r="E1254" s="40"/>
      <c r="F1254" s="40"/>
      <c r="G1254" s="12"/>
    </row>
    <row r="1255" spans="1:7" ht="14.25">
      <c r="A1255" s="42"/>
      <c r="B1255" s="42"/>
      <c r="C1255" s="40"/>
      <c r="D1255" s="40"/>
      <c r="E1255" s="40"/>
      <c r="F1255" s="40"/>
      <c r="G1255" s="12"/>
    </row>
    <row r="1256" spans="1:7" ht="14.25">
      <c r="A1256" s="42"/>
      <c r="B1256" s="42"/>
      <c r="C1256" s="40"/>
      <c r="D1256" s="40"/>
      <c r="E1256" s="40"/>
      <c r="F1256" s="40"/>
      <c r="G1256" s="12"/>
    </row>
    <row r="1257" spans="1:7" ht="14.25">
      <c r="A1257" s="42"/>
      <c r="B1257" s="42"/>
      <c r="C1257" s="40"/>
      <c r="D1257" s="40"/>
      <c r="E1257" s="40"/>
      <c r="F1257" s="40"/>
      <c r="G1257" s="12"/>
    </row>
    <row r="1258" spans="1:7" ht="14.25">
      <c r="A1258" s="42"/>
      <c r="B1258" s="42"/>
      <c r="C1258" s="40"/>
      <c r="D1258" s="40"/>
      <c r="E1258" s="40"/>
      <c r="F1258" s="40"/>
      <c r="G1258" s="12"/>
    </row>
    <row r="1259" spans="1:7" ht="14.25">
      <c r="A1259" s="42"/>
      <c r="B1259" s="42"/>
      <c r="C1259" s="40"/>
      <c r="D1259" s="40"/>
      <c r="E1259" s="40"/>
      <c r="F1259" s="40"/>
      <c r="G1259" s="12"/>
    </row>
    <row r="1260" spans="1:7" ht="14.25">
      <c r="A1260" s="42"/>
      <c r="B1260" s="42"/>
      <c r="C1260" s="40"/>
      <c r="D1260" s="40"/>
      <c r="E1260" s="40"/>
      <c r="F1260" s="40"/>
      <c r="G1260" s="12"/>
    </row>
    <row r="1261" spans="1:7" ht="14.25">
      <c r="A1261" s="42"/>
      <c r="B1261" s="42"/>
      <c r="C1261" s="40"/>
      <c r="D1261" s="40"/>
      <c r="E1261" s="40"/>
      <c r="F1261" s="40"/>
      <c r="G1261" s="12"/>
    </row>
    <row r="1262" spans="1:7" ht="14.25">
      <c r="A1262" s="42"/>
      <c r="B1262" s="42"/>
      <c r="C1262" s="40"/>
      <c r="D1262" s="40"/>
      <c r="E1262" s="40"/>
      <c r="F1262" s="40"/>
      <c r="G1262" s="12"/>
    </row>
    <row r="1263" spans="1:7" ht="14.25">
      <c r="A1263" s="42"/>
      <c r="B1263" s="42"/>
      <c r="C1263" s="40"/>
      <c r="D1263" s="40"/>
      <c r="E1263" s="40"/>
      <c r="F1263" s="40"/>
      <c r="G1263" s="12"/>
    </row>
    <row r="1264" spans="1:7" ht="14.25">
      <c r="A1264" s="42"/>
      <c r="B1264" s="42"/>
      <c r="C1264" s="40"/>
      <c r="D1264" s="40"/>
      <c r="E1264" s="40"/>
      <c r="F1264" s="40"/>
      <c r="G1264" s="12"/>
    </row>
    <row r="1265" spans="1:7" ht="14.25">
      <c r="A1265" s="42"/>
      <c r="B1265" s="42"/>
      <c r="C1265" s="40"/>
      <c r="D1265" s="40"/>
      <c r="E1265" s="40"/>
      <c r="F1265" s="40"/>
      <c r="G1265" s="12"/>
    </row>
    <row r="1266" spans="1:7" ht="14.25">
      <c r="A1266" s="42"/>
      <c r="B1266" s="42"/>
      <c r="C1266" s="40"/>
      <c r="D1266" s="40"/>
      <c r="E1266" s="40"/>
      <c r="F1266" s="40"/>
      <c r="G1266" s="12"/>
    </row>
    <row r="1267" spans="1:7" ht="14.25">
      <c r="A1267" s="42"/>
      <c r="B1267" s="42"/>
      <c r="C1267" s="40"/>
      <c r="D1267" s="40"/>
      <c r="E1267" s="40"/>
      <c r="F1267" s="40"/>
      <c r="G1267" s="12"/>
    </row>
    <row r="1268" spans="1:7" ht="14.25">
      <c r="A1268" s="42"/>
      <c r="B1268" s="42"/>
      <c r="C1268" s="40"/>
      <c r="D1268" s="40"/>
      <c r="E1268" s="40"/>
      <c r="F1268" s="40"/>
      <c r="G1268" s="12"/>
    </row>
    <row r="1269" spans="1:7" ht="14.25">
      <c r="A1269" s="42"/>
      <c r="B1269" s="42"/>
      <c r="C1269" s="40"/>
      <c r="D1269" s="40"/>
      <c r="E1269" s="40"/>
      <c r="F1269" s="40"/>
      <c r="G1269" s="12"/>
    </row>
    <row r="1270" spans="1:7" ht="14.25">
      <c r="A1270" s="42"/>
      <c r="B1270" s="42"/>
      <c r="C1270" s="40"/>
      <c r="D1270" s="40"/>
      <c r="E1270" s="40"/>
      <c r="F1270" s="40"/>
      <c r="G1270" s="12"/>
    </row>
    <row r="1271" spans="1:7" ht="14.25">
      <c r="A1271" s="42"/>
      <c r="B1271" s="42"/>
      <c r="C1271" s="40"/>
      <c r="D1271" s="40"/>
      <c r="E1271" s="40"/>
      <c r="F1271" s="40"/>
      <c r="G1271" s="12"/>
    </row>
    <row r="1272" spans="1:7" ht="14.25">
      <c r="A1272" s="42"/>
      <c r="B1272" s="42"/>
      <c r="C1272" s="40"/>
      <c r="D1272" s="40"/>
      <c r="E1272" s="40"/>
      <c r="F1272" s="40"/>
      <c r="G1272" s="12"/>
    </row>
    <row r="1273" spans="1:7" ht="14.25">
      <c r="A1273" s="42"/>
      <c r="B1273" s="42"/>
      <c r="C1273" s="40"/>
      <c r="D1273" s="40"/>
      <c r="E1273" s="40"/>
      <c r="F1273" s="40"/>
      <c r="G1273" s="12"/>
    </row>
    <row r="1274" spans="1:7" ht="14.25">
      <c r="A1274" s="42"/>
      <c r="B1274" s="42"/>
      <c r="C1274" s="40"/>
      <c r="D1274" s="40"/>
      <c r="E1274" s="40"/>
      <c r="F1274" s="40"/>
      <c r="G1274" s="12"/>
    </row>
    <row r="1275" spans="1:7" ht="14.25">
      <c r="A1275" s="42"/>
      <c r="B1275" s="42"/>
      <c r="C1275" s="40"/>
      <c r="D1275" s="40"/>
      <c r="E1275" s="40"/>
      <c r="F1275" s="40"/>
      <c r="G1275" s="12"/>
    </row>
    <row r="1276" spans="1:7" ht="14.25">
      <c r="A1276" s="42"/>
      <c r="B1276" s="42"/>
      <c r="C1276" s="40"/>
      <c r="D1276" s="40"/>
      <c r="E1276" s="40"/>
      <c r="F1276" s="40"/>
      <c r="G1276" s="12"/>
    </row>
    <row r="1277" spans="1:7" ht="14.25">
      <c r="A1277" s="42"/>
      <c r="B1277" s="42"/>
      <c r="C1277" s="40"/>
      <c r="D1277" s="40"/>
      <c r="E1277" s="40"/>
      <c r="F1277" s="40"/>
      <c r="G1277" s="12"/>
    </row>
    <row r="1278" spans="1:7" ht="14.25">
      <c r="A1278" s="42"/>
      <c r="B1278" s="42"/>
      <c r="C1278" s="40"/>
      <c r="D1278" s="40"/>
      <c r="E1278" s="40"/>
      <c r="F1278" s="40"/>
      <c r="G1278" s="12"/>
    </row>
    <row r="1279" spans="1:7" ht="14.25">
      <c r="A1279" s="42"/>
      <c r="B1279" s="42"/>
      <c r="C1279" s="40"/>
      <c r="D1279" s="40"/>
      <c r="E1279" s="40"/>
      <c r="F1279" s="40"/>
      <c r="G1279" s="12"/>
    </row>
    <row r="1280" spans="1:7" ht="14.25">
      <c r="A1280" s="42"/>
      <c r="B1280" s="42"/>
      <c r="C1280" s="40"/>
      <c r="D1280" s="40"/>
      <c r="E1280" s="40"/>
      <c r="F1280" s="40"/>
      <c r="G1280" s="12"/>
    </row>
    <row r="1281" spans="1:7" ht="14.25">
      <c r="A1281" s="42"/>
      <c r="B1281" s="42"/>
      <c r="C1281" s="40"/>
      <c r="D1281" s="40"/>
      <c r="E1281" s="40"/>
      <c r="F1281" s="40"/>
      <c r="G1281" s="12"/>
    </row>
    <row r="1282" spans="1:7" ht="14.25">
      <c r="A1282" s="42"/>
      <c r="B1282" s="42"/>
      <c r="C1282" s="40"/>
      <c r="D1282" s="40"/>
      <c r="E1282" s="40"/>
      <c r="F1282" s="40"/>
      <c r="G1282" s="12"/>
    </row>
    <row r="1283" spans="1:7" ht="14.25">
      <c r="A1283" s="42"/>
      <c r="B1283" s="42"/>
      <c r="C1283" s="40"/>
      <c r="D1283" s="40"/>
      <c r="E1283" s="40"/>
      <c r="F1283" s="40"/>
      <c r="G1283" s="12"/>
    </row>
    <row r="1284" spans="1:7" ht="14.25">
      <c r="A1284" s="42"/>
      <c r="B1284" s="42"/>
      <c r="C1284" s="40"/>
      <c r="D1284" s="40"/>
      <c r="E1284" s="40"/>
      <c r="F1284" s="40"/>
      <c r="G1284" s="12"/>
    </row>
    <row r="1285" spans="1:7" ht="14.25">
      <c r="A1285" s="42"/>
      <c r="B1285" s="42"/>
      <c r="C1285" s="40"/>
      <c r="D1285" s="40"/>
      <c r="E1285" s="40"/>
      <c r="F1285" s="40"/>
      <c r="G1285" s="12"/>
    </row>
    <row r="1286" spans="1:7" ht="14.25">
      <c r="A1286" s="42"/>
      <c r="B1286" s="42"/>
      <c r="C1286" s="40"/>
      <c r="D1286" s="40"/>
      <c r="E1286" s="40"/>
      <c r="F1286" s="40"/>
      <c r="G1286" s="12"/>
    </row>
    <row r="1287" spans="1:7" ht="14.25">
      <c r="A1287" s="42"/>
      <c r="B1287" s="42"/>
      <c r="C1287" s="40"/>
      <c r="D1287" s="40"/>
      <c r="E1287" s="40"/>
      <c r="F1287" s="40"/>
      <c r="G1287" s="12"/>
    </row>
    <row r="1288" spans="1:7" ht="14.25">
      <c r="A1288" s="42"/>
      <c r="B1288" s="42"/>
      <c r="C1288" s="40"/>
      <c r="D1288" s="40"/>
      <c r="E1288" s="40"/>
      <c r="F1288" s="40"/>
      <c r="G1288" s="12"/>
    </row>
    <row r="1289" spans="1:7" ht="14.25">
      <c r="A1289" s="42"/>
      <c r="B1289" s="42"/>
      <c r="C1289" s="40"/>
      <c r="D1289" s="40"/>
      <c r="E1289" s="40"/>
      <c r="F1289" s="40"/>
      <c r="G1289" s="12"/>
    </row>
    <row r="1290" spans="1:7" ht="14.25">
      <c r="A1290" s="42"/>
      <c r="B1290" s="42"/>
      <c r="C1290" s="40"/>
      <c r="D1290" s="40"/>
      <c r="E1290" s="40"/>
      <c r="F1290" s="40"/>
      <c r="G1290" s="12"/>
    </row>
    <row r="1291" spans="1:7" ht="14.25">
      <c r="A1291" s="42"/>
      <c r="B1291" s="42"/>
      <c r="C1291" s="40"/>
      <c r="D1291" s="40"/>
      <c r="E1291" s="40"/>
      <c r="F1291" s="40"/>
      <c r="G1291" s="12"/>
    </row>
    <row r="1292" spans="1:7" ht="14.25">
      <c r="A1292" s="42"/>
      <c r="B1292" s="42"/>
      <c r="C1292" s="40"/>
      <c r="D1292" s="40"/>
      <c r="E1292" s="40"/>
      <c r="F1292" s="40"/>
      <c r="G1292" s="12"/>
    </row>
    <row r="1293" spans="1:7" ht="14.25">
      <c r="A1293" s="42"/>
      <c r="B1293" s="42"/>
      <c r="C1293" s="40"/>
      <c r="D1293" s="40"/>
      <c r="E1293" s="40"/>
      <c r="F1293" s="40"/>
      <c r="G1293" s="12"/>
    </row>
    <row r="1294" spans="1:7" ht="14.25">
      <c r="A1294" s="42"/>
      <c r="B1294" s="42"/>
      <c r="C1294" s="40"/>
      <c r="D1294" s="40"/>
      <c r="E1294" s="40"/>
      <c r="F1294" s="40"/>
      <c r="G1294" s="12"/>
    </row>
    <row r="1295" spans="1:7" ht="14.25">
      <c r="A1295" s="42"/>
      <c r="B1295" s="42"/>
      <c r="C1295" s="40"/>
      <c r="D1295" s="40"/>
      <c r="E1295" s="40"/>
      <c r="F1295" s="40"/>
      <c r="G1295" s="12"/>
    </row>
    <row r="1296" spans="1:7" ht="14.25">
      <c r="A1296" s="42"/>
      <c r="B1296" s="42"/>
      <c r="C1296" s="40"/>
      <c r="D1296" s="40"/>
      <c r="E1296" s="40"/>
      <c r="F1296" s="40"/>
      <c r="G1296" s="12"/>
    </row>
    <row r="1297" spans="1:7" ht="14.25">
      <c r="A1297" s="42"/>
      <c r="B1297" s="42"/>
      <c r="C1297" s="40"/>
      <c r="D1297" s="40"/>
      <c r="E1297" s="40"/>
      <c r="F1297" s="40"/>
      <c r="G1297" s="12"/>
    </row>
    <row r="1298" spans="1:7" ht="14.25">
      <c r="A1298" s="42"/>
      <c r="B1298" s="42"/>
      <c r="C1298" s="40"/>
      <c r="D1298" s="40"/>
      <c r="E1298" s="40"/>
      <c r="F1298" s="40"/>
      <c r="G1298" s="12"/>
    </row>
    <row r="1299" spans="1:7" ht="14.25">
      <c r="A1299" s="42"/>
      <c r="B1299" s="42"/>
      <c r="C1299" s="40"/>
      <c r="D1299" s="40"/>
      <c r="E1299" s="40"/>
      <c r="F1299" s="40"/>
      <c r="G1299" s="12"/>
    </row>
    <row r="1300" spans="1:7" ht="14.25">
      <c r="A1300" s="42"/>
      <c r="B1300" s="42"/>
      <c r="C1300" s="40"/>
      <c r="D1300" s="40"/>
      <c r="E1300" s="40"/>
      <c r="F1300" s="40"/>
      <c r="G1300" s="12"/>
    </row>
    <row r="1301" spans="1:7" ht="14.25">
      <c r="A1301" s="42"/>
      <c r="B1301" s="42"/>
      <c r="C1301" s="40"/>
      <c r="D1301" s="40"/>
      <c r="E1301" s="40"/>
      <c r="F1301" s="40"/>
      <c r="G1301" s="12"/>
    </row>
    <row r="1302" spans="1:7" ht="14.25">
      <c r="A1302" s="42"/>
      <c r="B1302" s="42"/>
      <c r="C1302" s="40"/>
      <c r="D1302" s="40"/>
      <c r="E1302" s="40"/>
      <c r="F1302" s="40"/>
      <c r="G1302" s="12"/>
    </row>
    <row r="1303" spans="1:7" ht="14.25">
      <c r="A1303" s="42"/>
      <c r="B1303" s="42"/>
      <c r="C1303" s="40"/>
      <c r="D1303" s="40"/>
      <c r="E1303" s="40"/>
      <c r="F1303" s="40"/>
      <c r="G1303" s="12"/>
    </row>
    <row r="1304" spans="1:7" ht="14.25">
      <c r="A1304" s="42"/>
      <c r="B1304" s="42"/>
      <c r="C1304" s="40"/>
      <c r="D1304" s="40"/>
      <c r="E1304" s="40"/>
      <c r="F1304" s="40"/>
      <c r="G1304" s="12"/>
    </row>
    <row r="1305" spans="1:7" ht="14.25">
      <c r="A1305" s="42"/>
      <c r="B1305" s="42"/>
      <c r="C1305" s="40"/>
      <c r="D1305" s="40"/>
      <c r="E1305" s="40"/>
      <c r="F1305" s="40"/>
      <c r="G1305" s="12"/>
    </row>
    <row r="1306" spans="1:7" ht="14.25">
      <c r="A1306" s="42"/>
      <c r="B1306" s="42"/>
      <c r="C1306" s="40"/>
      <c r="D1306" s="40"/>
      <c r="E1306" s="40"/>
      <c r="F1306" s="40"/>
      <c r="G1306" s="12"/>
    </row>
    <row r="1307" spans="1:7" ht="14.25">
      <c r="A1307" s="42"/>
      <c r="B1307" s="42"/>
      <c r="C1307" s="40"/>
      <c r="D1307" s="40"/>
      <c r="E1307" s="40"/>
      <c r="F1307" s="40"/>
      <c r="G1307" s="12"/>
    </row>
    <row r="1308" spans="1:7" ht="14.25">
      <c r="A1308" s="42"/>
      <c r="B1308" s="42"/>
      <c r="C1308" s="40"/>
      <c r="D1308" s="40"/>
      <c r="E1308" s="40"/>
      <c r="F1308" s="40"/>
      <c r="G1308" s="12"/>
    </row>
    <row r="1309" spans="1:7" ht="14.25">
      <c r="A1309" s="42"/>
      <c r="B1309" s="42"/>
      <c r="C1309" s="40"/>
      <c r="D1309" s="40"/>
      <c r="E1309" s="40"/>
      <c r="F1309" s="40"/>
      <c r="G1309" s="12"/>
    </row>
    <row r="1310" spans="1:7" ht="14.25">
      <c r="A1310" s="42"/>
      <c r="B1310" s="42"/>
      <c r="C1310" s="40"/>
      <c r="D1310" s="40"/>
      <c r="E1310" s="40"/>
      <c r="F1310" s="40"/>
      <c r="G1310" s="12"/>
    </row>
    <row r="1311" spans="1:7" ht="14.25">
      <c r="A1311" s="42"/>
      <c r="B1311" s="42"/>
      <c r="C1311" s="40"/>
      <c r="D1311" s="40"/>
      <c r="E1311" s="40"/>
      <c r="F1311" s="40"/>
      <c r="G1311" s="12"/>
    </row>
    <row r="1312" spans="1:7" ht="14.25">
      <c r="A1312" s="42"/>
      <c r="B1312" s="42"/>
      <c r="C1312" s="40"/>
      <c r="D1312" s="40"/>
      <c r="E1312" s="40"/>
      <c r="F1312" s="40"/>
      <c r="G1312" s="12"/>
    </row>
    <row r="1313" spans="1:7" ht="14.25">
      <c r="A1313" s="42"/>
      <c r="B1313" s="42"/>
      <c r="C1313" s="40"/>
      <c r="D1313" s="40"/>
      <c r="E1313" s="40"/>
      <c r="F1313" s="40"/>
      <c r="G1313" s="12"/>
    </row>
    <row r="1314" spans="1:7" ht="14.25">
      <c r="A1314" s="42"/>
      <c r="B1314" s="42"/>
      <c r="C1314" s="40"/>
      <c r="D1314" s="40"/>
      <c r="E1314" s="40"/>
      <c r="F1314" s="40"/>
      <c r="G1314" s="12"/>
    </row>
    <row r="1315" spans="1:7" ht="14.25">
      <c r="A1315" s="42"/>
      <c r="B1315" s="42"/>
      <c r="C1315" s="40"/>
      <c r="D1315" s="40"/>
      <c r="E1315" s="40"/>
      <c r="F1315" s="40"/>
      <c r="G1315" s="12"/>
    </row>
    <row r="1316" spans="1:7" ht="14.25">
      <c r="A1316" s="42"/>
      <c r="B1316" s="42"/>
      <c r="C1316" s="40"/>
      <c r="D1316" s="40"/>
      <c r="E1316" s="40"/>
      <c r="F1316" s="40"/>
      <c r="G1316" s="12"/>
    </row>
    <row r="1317" spans="1:7" ht="14.25">
      <c r="A1317" s="42"/>
      <c r="B1317" s="42"/>
      <c r="C1317" s="40"/>
      <c r="D1317" s="40"/>
      <c r="E1317" s="40"/>
      <c r="F1317" s="40"/>
      <c r="G1317" s="12"/>
    </row>
    <row r="1318" spans="1:7" ht="14.25">
      <c r="A1318" s="42"/>
      <c r="B1318" s="42"/>
      <c r="C1318" s="40"/>
      <c r="D1318" s="40"/>
      <c r="E1318" s="40"/>
      <c r="F1318" s="40"/>
      <c r="G1318" s="12"/>
    </row>
    <row r="1319" spans="1:7" ht="14.25">
      <c r="A1319" s="42"/>
      <c r="B1319" s="42"/>
      <c r="C1319" s="40"/>
      <c r="D1319" s="40"/>
      <c r="E1319" s="40"/>
      <c r="F1319" s="40"/>
      <c r="G1319" s="12"/>
    </row>
    <row r="1320" spans="1:7" ht="14.25">
      <c r="A1320" s="42"/>
      <c r="B1320" s="42"/>
      <c r="C1320" s="40"/>
      <c r="D1320" s="40"/>
      <c r="E1320" s="40"/>
      <c r="F1320" s="40"/>
      <c r="G1320" s="12"/>
    </row>
    <row r="1321" spans="1:7" ht="14.25">
      <c r="A1321" s="42"/>
      <c r="B1321" s="42"/>
      <c r="C1321" s="40"/>
      <c r="D1321" s="40"/>
      <c r="E1321" s="40"/>
      <c r="F1321" s="40"/>
      <c r="G1321" s="12"/>
    </row>
    <row r="1322" spans="1:7" ht="14.25">
      <c r="A1322" s="42"/>
      <c r="B1322" s="42"/>
      <c r="C1322" s="40"/>
      <c r="D1322" s="40"/>
      <c r="E1322" s="40"/>
      <c r="F1322" s="40"/>
      <c r="G1322" s="12"/>
    </row>
    <row r="1323" spans="1:7" ht="14.25">
      <c r="A1323" s="42"/>
      <c r="B1323" s="42"/>
      <c r="C1323" s="40"/>
      <c r="D1323" s="40"/>
      <c r="E1323" s="40"/>
      <c r="F1323" s="40"/>
      <c r="G1323" s="12"/>
    </row>
    <row r="1324" spans="1:7" ht="14.25">
      <c r="A1324" s="42"/>
      <c r="B1324" s="42"/>
      <c r="C1324" s="40"/>
      <c r="D1324" s="40"/>
      <c r="E1324" s="40"/>
      <c r="F1324" s="40"/>
      <c r="G1324" s="12"/>
    </row>
    <row r="1325" spans="1:7" ht="14.25">
      <c r="A1325" s="42"/>
      <c r="B1325" s="42"/>
      <c r="C1325" s="40"/>
      <c r="D1325" s="40"/>
      <c r="E1325" s="40"/>
      <c r="F1325" s="40"/>
      <c r="G1325" s="12"/>
    </row>
    <row r="1326" spans="1:7" ht="14.25">
      <c r="A1326" s="42"/>
      <c r="B1326" s="42"/>
      <c r="C1326" s="40"/>
      <c r="D1326" s="40"/>
      <c r="E1326" s="40"/>
      <c r="F1326" s="40"/>
      <c r="G1326" s="12"/>
    </row>
    <row r="1327" spans="1:7" ht="14.25">
      <c r="A1327" s="42"/>
      <c r="B1327" s="42"/>
      <c r="C1327" s="40"/>
      <c r="D1327" s="40"/>
      <c r="E1327" s="40"/>
      <c r="F1327" s="40"/>
      <c r="G1327" s="12"/>
    </row>
    <row r="1328" spans="1:7" ht="14.25">
      <c r="A1328" s="42"/>
      <c r="B1328" s="42"/>
      <c r="C1328" s="40"/>
      <c r="D1328" s="40"/>
      <c r="E1328" s="40"/>
      <c r="F1328" s="40"/>
      <c r="G1328" s="12"/>
    </row>
    <row r="1329" spans="1:7" ht="14.25">
      <c r="A1329" s="42"/>
      <c r="B1329" s="42"/>
      <c r="C1329" s="40"/>
      <c r="D1329" s="40"/>
      <c r="E1329" s="40"/>
      <c r="F1329" s="40"/>
      <c r="G1329" s="12"/>
    </row>
    <row r="1330" spans="1:7" ht="14.25">
      <c r="A1330" s="42"/>
      <c r="B1330" s="42"/>
      <c r="C1330" s="40"/>
      <c r="D1330" s="40"/>
      <c r="E1330" s="40"/>
      <c r="F1330" s="40"/>
      <c r="G1330" s="12"/>
    </row>
    <row r="1331" spans="1:7" ht="14.25">
      <c r="A1331" s="42"/>
      <c r="B1331" s="42"/>
      <c r="C1331" s="40"/>
      <c r="D1331" s="40"/>
      <c r="E1331" s="40"/>
      <c r="F1331" s="40"/>
      <c r="G1331" s="12"/>
    </row>
    <row r="1332" spans="1:7" ht="14.25">
      <c r="A1332" s="42"/>
      <c r="B1332" s="42"/>
      <c r="C1332" s="40"/>
      <c r="D1332" s="40"/>
      <c r="E1332" s="40"/>
      <c r="F1332" s="40"/>
      <c r="G1332" s="12"/>
    </row>
    <row r="1333" spans="1:7" ht="14.25">
      <c r="A1333" s="42"/>
      <c r="B1333" s="42"/>
      <c r="C1333" s="40"/>
      <c r="D1333" s="40"/>
      <c r="E1333" s="40"/>
      <c r="F1333" s="40"/>
      <c r="G1333" s="12"/>
    </row>
    <row r="1334" spans="1:7" ht="14.25">
      <c r="A1334" s="42"/>
      <c r="B1334" s="42"/>
      <c r="C1334" s="40"/>
      <c r="D1334" s="40"/>
      <c r="E1334" s="40"/>
      <c r="F1334" s="40"/>
      <c r="G1334" s="12"/>
    </row>
    <row r="1335" spans="1:7" ht="14.25">
      <c r="A1335" s="42"/>
      <c r="B1335" s="42"/>
      <c r="C1335" s="40"/>
      <c r="D1335" s="40"/>
      <c r="E1335" s="40"/>
      <c r="F1335" s="40"/>
      <c r="G1335" s="12"/>
    </row>
    <row r="1336" spans="1:7" ht="14.25">
      <c r="A1336" s="42"/>
      <c r="B1336" s="42"/>
      <c r="C1336" s="40"/>
      <c r="D1336" s="40"/>
      <c r="E1336" s="40"/>
      <c r="F1336" s="40"/>
      <c r="G1336" s="12"/>
    </row>
    <row r="1337" spans="1:7" ht="14.25">
      <c r="A1337" s="42"/>
      <c r="B1337" s="42"/>
      <c r="C1337" s="40"/>
      <c r="D1337" s="40"/>
      <c r="E1337" s="40"/>
      <c r="F1337" s="40"/>
      <c r="G1337" s="12"/>
    </row>
    <row r="1338" spans="1:7" ht="14.25">
      <c r="A1338" s="42"/>
      <c r="B1338" s="42"/>
      <c r="C1338" s="40"/>
      <c r="D1338" s="40"/>
      <c r="E1338" s="40"/>
      <c r="F1338" s="40"/>
      <c r="G1338" s="12"/>
    </row>
    <row r="1339" spans="1:7" ht="14.25">
      <c r="A1339" s="42"/>
      <c r="B1339" s="42"/>
      <c r="C1339" s="40"/>
      <c r="D1339" s="40"/>
      <c r="E1339" s="40"/>
      <c r="F1339" s="40"/>
      <c r="G1339" s="12"/>
    </row>
    <row r="1340" spans="1:7" ht="14.25">
      <c r="A1340" s="42"/>
      <c r="B1340" s="42"/>
      <c r="C1340" s="40"/>
      <c r="D1340" s="40"/>
      <c r="E1340" s="40"/>
      <c r="F1340" s="40"/>
      <c r="G1340" s="12"/>
    </row>
    <row r="1341" spans="1:7" ht="14.25">
      <c r="A1341" s="42"/>
      <c r="B1341" s="42"/>
      <c r="C1341" s="40"/>
      <c r="D1341" s="40"/>
      <c r="E1341" s="40"/>
      <c r="F1341" s="40"/>
      <c r="G1341" s="12"/>
    </row>
    <row r="1342" spans="1:7" ht="14.25">
      <c r="A1342" s="42"/>
      <c r="B1342" s="42"/>
      <c r="C1342" s="40"/>
      <c r="D1342" s="40"/>
      <c r="E1342" s="40"/>
      <c r="F1342" s="40"/>
      <c r="G1342" s="12"/>
    </row>
    <row r="1343" spans="1:7" ht="14.25">
      <c r="A1343" s="42"/>
      <c r="B1343" s="42"/>
      <c r="C1343" s="40"/>
      <c r="D1343" s="40"/>
      <c r="E1343" s="40"/>
      <c r="F1343" s="40"/>
      <c r="G1343" s="12"/>
    </row>
    <row r="1344" spans="1:7" ht="14.25">
      <c r="A1344" s="42"/>
      <c r="B1344" s="42"/>
      <c r="C1344" s="40"/>
      <c r="D1344" s="40"/>
      <c r="E1344" s="40"/>
      <c r="F1344" s="40"/>
      <c r="G1344" s="12"/>
    </row>
    <row r="1345" spans="1:7" ht="14.25">
      <c r="A1345" s="42"/>
      <c r="B1345" s="42"/>
      <c r="C1345" s="40"/>
      <c r="D1345" s="40"/>
      <c r="E1345" s="40"/>
      <c r="F1345" s="40"/>
      <c r="G1345" s="12"/>
    </row>
    <row r="1346" spans="1:7" ht="14.25">
      <c r="A1346" s="42"/>
      <c r="B1346" s="42"/>
      <c r="C1346" s="40"/>
      <c r="D1346" s="40"/>
      <c r="E1346" s="40"/>
      <c r="F1346" s="40"/>
      <c r="G1346" s="12"/>
    </row>
    <row r="1347" spans="1:7" ht="14.25">
      <c r="A1347" s="42"/>
      <c r="B1347" s="42"/>
      <c r="C1347" s="40"/>
      <c r="D1347" s="40"/>
      <c r="E1347" s="40"/>
      <c r="F1347" s="40"/>
      <c r="G1347" s="12"/>
    </row>
    <row r="1348" spans="1:7" ht="14.25">
      <c r="A1348" s="42"/>
      <c r="B1348" s="42"/>
      <c r="C1348" s="40"/>
      <c r="D1348" s="40"/>
      <c r="E1348" s="40"/>
      <c r="F1348" s="40"/>
      <c r="G1348" s="12"/>
    </row>
    <row r="1349" spans="1:7" ht="14.25">
      <c r="A1349" s="42"/>
      <c r="B1349" s="42"/>
      <c r="C1349" s="40"/>
      <c r="D1349" s="40"/>
      <c r="E1349" s="40"/>
      <c r="F1349" s="40"/>
      <c r="G1349" s="12"/>
    </row>
    <row r="1350" spans="1:7" ht="14.25">
      <c r="A1350" s="42"/>
      <c r="B1350" s="42"/>
      <c r="C1350" s="40"/>
      <c r="D1350" s="40"/>
      <c r="E1350" s="40"/>
      <c r="F1350" s="40"/>
      <c r="G1350" s="12"/>
    </row>
    <row r="1351" spans="1:7" ht="14.25">
      <c r="A1351" s="42"/>
      <c r="B1351" s="42"/>
      <c r="C1351" s="40"/>
      <c r="D1351" s="40"/>
      <c r="E1351" s="40"/>
      <c r="F1351" s="40"/>
      <c r="G1351" s="12"/>
    </row>
    <row r="1352" spans="1:7" ht="14.25">
      <c r="A1352" s="42"/>
      <c r="B1352" s="42"/>
      <c r="C1352" s="40"/>
      <c r="D1352" s="40"/>
      <c r="E1352" s="40"/>
      <c r="F1352" s="40"/>
      <c r="G1352" s="12"/>
    </row>
    <row r="1353" spans="1:7" ht="14.25">
      <c r="A1353" s="42"/>
      <c r="B1353" s="42"/>
      <c r="C1353" s="40"/>
      <c r="D1353" s="40"/>
      <c r="E1353" s="40"/>
      <c r="F1353" s="40"/>
      <c r="G1353" s="12"/>
    </row>
    <row r="1354" spans="1:7" ht="14.25">
      <c r="A1354" s="42"/>
      <c r="B1354" s="42"/>
      <c r="C1354" s="40"/>
      <c r="D1354" s="40"/>
      <c r="E1354" s="40"/>
      <c r="F1354" s="40"/>
      <c r="G1354" s="12"/>
    </row>
    <row r="1355" spans="1:7" ht="14.25">
      <c r="A1355" s="42"/>
      <c r="B1355" s="42"/>
      <c r="C1355" s="40"/>
      <c r="D1355" s="40"/>
      <c r="E1355" s="40"/>
      <c r="F1355" s="40"/>
      <c r="G1355" s="12"/>
    </row>
    <row r="1356" spans="1:7" ht="14.25">
      <c r="A1356" s="42"/>
      <c r="B1356" s="42"/>
      <c r="C1356" s="40"/>
      <c r="D1356" s="40"/>
      <c r="E1356" s="40"/>
      <c r="F1356" s="40"/>
      <c r="G1356" s="12"/>
    </row>
    <row r="1357" spans="1:7" ht="14.25">
      <c r="A1357" s="42"/>
      <c r="B1357" s="42"/>
      <c r="C1357" s="40"/>
      <c r="D1357" s="40"/>
      <c r="E1357" s="40"/>
      <c r="F1357" s="40"/>
      <c r="G1357" s="12"/>
    </row>
    <row r="1358" spans="1:7" ht="14.25">
      <c r="A1358" s="42"/>
      <c r="B1358" s="42"/>
      <c r="C1358" s="40"/>
      <c r="D1358" s="40"/>
      <c r="E1358" s="40"/>
      <c r="F1358" s="40"/>
      <c r="G1358" s="12"/>
    </row>
    <row r="1359" spans="1:7" ht="14.25">
      <c r="A1359" s="42"/>
      <c r="B1359" s="42"/>
      <c r="C1359" s="40"/>
      <c r="D1359" s="40"/>
      <c r="E1359" s="40"/>
      <c r="F1359" s="40"/>
      <c r="G1359" s="12"/>
    </row>
    <row r="1360" spans="1:7" ht="14.25">
      <c r="A1360" s="42"/>
      <c r="B1360" s="42"/>
      <c r="C1360" s="40"/>
      <c r="D1360" s="40"/>
      <c r="E1360" s="40"/>
      <c r="F1360" s="40"/>
      <c r="G1360" s="12"/>
    </row>
    <row r="1361" spans="1:7" ht="14.25">
      <c r="A1361" s="42"/>
      <c r="B1361" s="42"/>
      <c r="C1361" s="40"/>
      <c r="D1361" s="40"/>
      <c r="E1361" s="40"/>
      <c r="F1361" s="40"/>
      <c r="G1361" s="12"/>
    </row>
    <row r="1362" spans="1:7" ht="14.25">
      <c r="A1362" s="42"/>
      <c r="B1362" s="42"/>
      <c r="C1362" s="40"/>
      <c r="D1362" s="40"/>
      <c r="E1362" s="40"/>
      <c r="F1362" s="40"/>
      <c r="G1362" s="12"/>
    </row>
    <row r="1363" spans="1:7" ht="14.25">
      <c r="A1363" s="42"/>
      <c r="B1363" s="42"/>
      <c r="C1363" s="40"/>
      <c r="D1363" s="40"/>
      <c r="E1363" s="40"/>
      <c r="F1363" s="40"/>
      <c r="G1363" s="12"/>
    </row>
    <row r="1364" spans="1:7" ht="14.25">
      <c r="A1364" s="42"/>
      <c r="B1364" s="42"/>
      <c r="C1364" s="40"/>
      <c r="D1364" s="40"/>
      <c r="E1364" s="40"/>
      <c r="F1364" s="40"/>
      <c r="G1364" s="12"/>
    </row>
    <row r="1365" spans="1:7" ht="14.25">
      <c r="A1365" s="42"/>
      <c r="B1365" s="42"/>
      <c r="C1365" s="40"/>
      <c r="D1365" s="40"/>
      <c r="E1365" s="40"/>
      <c r="F1365" s="40"/>
      <c r="G1365" s="12"/>
    </row>
    <row r="1366" spans="1:7" ht="14.25">
      <c r="A1366" s="42"/>
      <c r="B1366" s="42"/>
      <c r="C1366" s="40"/>
      <c r="D1366" s="40"/>
      <c r="E1366" s="40"/>
      <c r="F1366" s="40"/>
      <c r="G1366" s="12"/>
    </row>
    <row r="1367" spans="1:7" ht="14.25">
      <c r="A1367" s="42"/>
      <c r="B1367" s="42"/>
      <c r="C1367" s="40"/>
      <c r="D1367" s="40"/>
      <c r="E1367" s="40"/>
      <c r="F1367" s="40"/>
      <c r="G1367" s="12"/>
    </row>
    <row r="1368" spans="1:7" ht="14.25">
      <c r="A1368" s="42"/>
      <c r="B1368" s="42"/>
      <c r="C1368" s="40"/>
      <c r="D1368" s="40"/>
      <c r="E1368" s="40"/>
      <c r="F1368" s="40"/>
      <c r="G1368" s="12"/>
    </row>
    <row r="1369" spans="1:7" ht="14.25">
      <c r="A1369" s="42"/>
      <c r="B1369" s="42"/>
      <c r="C1369" s="40"/>
      <c r="D1369" s="40"/>
      <c r="E1369" s="40"/>
      <c r="F1369" s="40"/>
      <c r="G1369" s="12"/>
    </row>
    <row r="1370" spans="1:7" ht="14.25">
      <c r="A1370" s="42"/>
      <c r="B1370" s="42"/>
      <c r="C1370" s="40"/>
      <c r="D1370" s="40"/>
      <c r="E1370" s="40"/>
      <c r="F1370" s="40"/>
      <c r="G1370" s="12"/>
    </row>
    <row r="1371" spans="1:7" ht="14.25">
      <c r="A1371" s="42"/>
      <c r="B1371" s="42"/>
      <c r="C1371" s="40"/>
      <c r="D1371" s="40"/>
      <c r="E1371" s="40"/>
      <c r="F1371" s="40"/>
      <c r="G1371" s="12"/>
    </row>
    <row r="1372" spans="1:7" ht="14.25">
      <c r="A1372" s="42"/>
      <c r="B1372" s="42"/>
      <c r="C1372" s="40"/>
      <c r="D1372" s="40"/>
      <c r="E1372" s="40"/>
      <c r="F1372" s="40"/>
      <c r="G1372" s="12"/>
    </row>
    <row r="1373" spans="1:7" ht="14.25">
      <c r="A1373" s="42"/>
      <c r="B1373" s="42"/>
      <c r="C1373" s="40"/>
      <c r="D1373" s="40"/>
      <c r="E1373" s="40"/>
      <c r="F1373" s="40"/>
      <c r="G1373" s="12"/>
    </row>
    <row r="1374" spans="1:7" ht="14.25">
      <c r="A1374" s="42"/>
      <c r="B1374" s="42"/>
      <c r="C1374" s="40"/>
      <c r="D1374" s="40"/>
      <c r="E1374" s="40"/>
      <c r="F1374" s="40"/>
      <c r="G1374" s="12"/>
    </row>
    <row r="1375" spans="1:7" ht="14.25">
      <c r="A1375" s="42"/>
      <c r="B1375" s="42"/>
      <c r="C1375" s="40"/>
      <c r="D1375" s="40"/>
      <c r="E1375" s="40"/>
      <c r="F1375" s="40"/>
      <c r="G1375" s="12"/>
    </row>
    <row r="1376" spans="1:7" ht="14.25">
      <c r="A1376" s="42"/>
      <c r="B1376" s="42"/>
      <c r="C1376" s="40"/>
      <c r="D1376" s="40"/>
      <c r="E1376" s="40"/>
      <c r="F1376" s="40"/>
      <c r="G1376" s="12"/>
    </row>
    <row r="1377" spans="1:7" ht="14.25">
      <c r="A1377" s="42"/>
      <c r="B1377" s="42"/>
      <c r="C1377" s="40"/>
      <c r="D1377" s="40"/>
      <c r="E1377" s="40"/>
      <c r="F1377" s="40"/>
      <c r="G1377" s="12"/>
    </row>
    <row r="1378" spans="1:7" ht="14.25">
      <c r="A1378" s="42"/>
      <c r="B1378" s="42"/>
      <c r="C1378" s="40"/>
      <c r="D1378" s="40"/>
      <c r="E1378" s="40"/>
      <c r="F1378" s="40"/>
      <c r="G1378" s="12"/>
    </row>
    <row r="1379" spans="1:7" ht="14.25">
      <c r="A1379" s="42"/>
      <c r="B1379" s="42"/>
      <c r="C1379" s="40"/>
      <c r="D1379" s="40"/>
      <c r="E1379" s="40"/>
      <c r="F1379" s="40"/>
      <c r="G1379" s="12"/>
    </row>
    <row r="1380" spans="1:7" ht="14.25">
      <c r="A1380" s="42"/>
      <c r="B1380" s="42"/>
      <c r="C1380" s="40"/>
      <c r="D1380" s="40"/>
      <c r="E1380" s="40"/>
      <c r="F1380" s="40"/>
      <c r="G1380" s="12"/>
    </row>
    <row r="1381" spans="1:7" ht="14.25">
      <c r="A1381" s="42"/>
      <c r="B1381" s="42"/>
      <c r="C1381" s="40"/>
      <c r="D1381" s="40"/>
      <c r="E1381" s="40"/>
      <c r="F1381" s="40"/>
      <c r="G1381" s="12"/>
    </row>
    <row r="1382" spans="1:7" ht="14.25">
      <c r="A1382" s="42"/>
      <c r="B1382" s="42"/>
      <c r="C1382" s="40"/>
      <c r="D1382" s="40"/>
      <c r="E1382" s="40"/>
      <c r="F1382" s="40"/>
      <c r="G1382" s="12"/>
    </row>
    <row r="1383" spans="1:7" ht="14.25">
      <c r="A1383" s="42"/>
      <c r="B1383" s="42"/>
      <c r="C1383" s="40"/>
      <c r="D1383" s="40"/>
      <c r="E1383" s="40"/>
      <c r="F1383" s="40"/>
      <c r="G1383" s="12"/>
    </row>
    <row r="1384" spans="1:7" ht="14.25">
      <c r="A1384" s="42"/>
      <c r="B1384" s="42"/>
      <c r="C1384" s="40"/>
      <c r="D1384" s="40"/>
      <c r="E1384" s="40"/>
      <c r="F1384" s="40"/>
      <c r="G1384" s="12"/>
    </row>
    <row r="1385" spans="1:7" ht="14.25">
      <c r="A1385" s="42"/>
      <c r="B1385" s="42"/>
      <c r="C1385" s="40"/>
      <c r="D1385" s="40"/>
      <c r="E1385" s="40"/>
      <c r="F1385" s="40"/>
      <c r="G1385" s="12"/>
    </row>
    <row r="1386" spans="1:7" ht="14.25">
      <c r="A1386" s="42"/>
      <c r="B1386" s="42"/>
      <c r="C1386" s="40"/>
      <c r="D1386" s="40"/>
      <c r="E1386" s="40"/>
      <c r="F1386" s="40"/>
      <c r="G1386" s="12"/>
    </row>
    <row r="1387" spans="1:7" ht="14.25">
      <c r="A1387" s="42"/>
      <c r="B1387" s="42"/>
      <c r="C1387" s="40"/>
      <c r="D1387" s="40"/>
      <c r="E1387" s="40"/>
      <c r="F1387" s="40"/>
      <c r="G1387" s="12"/>
    </row>
    <row r="1388" spans="1:7" ht="14.25">
      <c r="A1388" s="42"/>
      <c r="B1388" s="42"/>
      <c r="C1388" s="40"/>
      <c r="D1388" s="40"/>
      <c r="E1388" s="40"/>
      <c r="F1388" s="40"/>
      <c r="G1388" s="12"/>
    </row>
    <row r="1389" spans="1:7" ht="14.25">
      <c r="A1389" s="42"/>
      <c r="B1389" s="42"/>
      <c r="C1389" s="40"/>
      <c r="D1389" s="40"/>
      <c r="E1389" s="40"/>
      <c r="F1389" s="40"/>
      <c r="G1389" s="12"/>
    </row>
    <row r="1390" spans="1:7" ht="14.25">
      <c r="A1390" s="42"/>
      <c r="B1390" s="42"/>
      <c r="C1390" s="40"/>
      <c r="D1390" s="40"/>
      <c r="E1390" s="40"/>
      <c r="F1390" s="40"/>
      <c r="G1390" s="12"/>
    </row>
    <row r="1391" spans="1:7" ht="14.25">
      <c r="A1391" s="42"/>
      <c r="B1391" s="42"/>
      <c r="C1391" s="40"/>
      <c r="D1391" s="40"/>
      <c r="E1391" s="40"/>
      <c r="F1391" s="40"/>
      <c r="G1391" s="12"/>
    </row>
    <row r="1392" spans="1:7" ht="14.25">
      <c r="A1392" s="42"/>
      <c r="B1392" s="42"/>
      <c r="C1392" s="40"/>
      <c r="D1392" s="40"/>
      <c r="E1392" s="40"/>
      <c r="F1392" s="40"/>
      <c r="G1392" s="12"/>
    </row>
    <row r="1393" spans="1:7" ht="14.25">
      <c r="A1393" s="42"/>
      <c r="B1393" s="42"/>
      <c r="C1393" s="40"/>
      <c r="D1393" s="40"/>
      <c r="E1393" s="40"/>
      <c r="F1393" s="40"/>
      <c r="G1393" s="12"/>
    </row>
    <row r="1394" spans="1:7" ht="14.25">
      <c r="A1394" s="42"/>
      <c r="B1394" s="42"/>
      <c r="C1394" s="40"/>
      <c r="D1394" s="40"/>
      <c r="E1394" s="40"/>
      <c r="F1394" s="40"/>
      <c r="G1394" s="12"/>
    </row>
    <row r="1395" spans="1:7" ht="14.25">
      <c r="A1395" s="42"/>
      <c r="B1395" s="42"/>
      <c r="C1395" s="40"/>
      <c r="D1395" s="40"/>
      <c r="E1395" s="40"/>
      <c r="F1395" s="40"/>
      <c r="G1395" s="12"/>
    </row>
    <row r="1396" spans="1:7" ht="14.25">
      <c r="A1396" s="42"/>
      <c r="B1396" s="42"/>
      <c r="C1396" s="40"/>
      <c r="D1396" s="40"/>
      <c r="E1396" s="40"/>
      <c r="F1396" s="40"/>
      <c r="G1396" s="12"/>
    </row>
    <row r="1397" spans="1:7" ht="14.25">
      <c r="A1397" s="42"/>
      <c r="B1397" s="42"/>
      <c r="C1397" s="40"/>
      <c r="D1397" s="40"/>
      <c r="E1397" s="40"/>
      <c r="F1397" s="40"/>
      <c r="G1397" s="12"/>
    </row>
    <row r="1398" spans="1:7" ht="14.25">
      <c r="A1398" s="42"/>
      <c r="B1398" s="42"/>
      <c r="C1398" s="40"/>
      <c r="D1398" s="40"/>
      <c r="E1398" s="40"/>
      <c r="F1398" s="40"/>
      <c r="G1398" s="12"/>
    </row>
    <row r="1399" spans="1:7" ht="14.25">
      <c r="A1399" s="42"/>
      <c r="B1399" s="42"/>
      <c r="C1399" s="40"/>
      <c r="D1399" s="40"/>
      <c r="E1399" s="40"/>
      <c r="F1399" s="40"/>
      <c r="G1399" s="12"/>
    </row>
    <row r="1400" spans="1:7" ht="14.25">
      <c r="A1400" s="42"/>
      <c r="B1400" s="42"/>
      <c r="C1400" s="40"/>
      <c r="D1400" s="40"/>
      <c r="E1400" s="40"/>
      <c r="F1400" s="40"/>
      <c r="G1400" s="12"/>
    </row>
    <row r="1401" spans="1:7" ht="14.25">
      <c r="A1401" s="42"/>
      <c r="B1401" s="42"/>
      <c r="C1401" s="40"/>
      <c r="D1401" s="40"/>
      <c r="E1401" s="40"/>
      <c r="F1401" s="40"/>
      <c r="G1401" s="12"/>
    </row>
    <row r="1402" spans="1:7" ht="14.25">
      <c r="A1402" s="42"/>
      <c r="B1402" s="42"/>
      <c r="C1402" s="40"/>
      <c r="D1402" s="40"/>
      <c r="E1402" s="40"/>
      <c r="F1402" s="40"/>
      <c r="G1402" s="12"/>
    </row>
    <row r="1403" spans="1:7" ht="14.25">
      <c r="A1403" s="42"/>
      <c r="B1403" s="42"/>
      <c r="C1403" s="40"/>
      <c r="D1403" s="40"/>
      <c r="E1403" s="40"/>
      <c r="F1403" s="40"/>
      <c r="G1403" s="12"/>
    </row>
    <row r="1404" spans="1:7" ht="14.25">
      <c r="A1404" s="42"/>
      <c r="B1404" s="42"/>
      <c r="C1404" s="40"/>
      <c r="D1404" s="40"/>
      <c r="E1404" s="40"/>
      <c r="F1404" s="40"/>
      <c r="G1404" s="12"/>
    </row>
    <row r="1405" spans="1:7" ht="14.25">
      <c r="A1405" s="42"/>
      <c r="B1405" s="42"/>
      <c r="C1405" s="40"/>
      <c r="D1405" s="40"/>
      <c r="E1405" s="40"/>
      <c r="F1405" s="40"/>
      <c r="G1405" s="12"/>
    </row>
    <row r="1406" spans="1:7" ht="14.25">
      <c r="A1406" s="42"/>
      <c r="B1406" s="42"/>
      <c r="C1406" s="40"/>
      <c r="D1406" s="40"/>
      <c r="E1406" s="40"/>
      <c r="F1406" s="40"/>
      <c r="G1406" s="12"/>
    </row>
    <row r="1407" spans="1:7" ht="14.25">
      <c r="A1407" s="42"/>
      <c r="B1407" s="42"/>
      <c r="C1407" s="40"/>
      <c r="D1407" s="40"/>
      <c r="E1407" s="40"/>
      <c r="F1407" s="40"/>
      <c r="G1407" s="12"/>
    </row>
    <row r="1408" spans="1:7" ht="14.25">
      <c r="A1408" s="42"/>
      <c r="B1408" s="42"/>
      <c r="C1408" s="40"/>
      <c r="D1408" s="40"/>
      <c r="E1408" s="40"/>
      <c r="F1408" s="40"/>
      <c r="G1408" s="12"/>
    </row>
    <row r="1409" spans="1:7" ht="14.25">
      <c r="A1409" s="42"/>
      <c r="B1409" s="42"/>
      <c r="C1409" s="40"/>
      <c r="D1409" s="40"/>
      <c r="E1409" s="40"/>
      <c r="F1409" s="40"/>
      <c r="G1409" s="12"/>
    </row>
    <row r="1410" spans="1:7" ht="14.25">
      <c r="A1410" s="42"/>
      <c r="B1410" s="42"/>
      <c r="C1410" s="40"/>
      <c r="D1410" s="40"/>
      <c r="E1410" s="40"/>
      <c r="F1410" s="40"/>
      <c r="G1410" s="12"/>
    </row>
    <row r="1411" spans="1:7" ht="14.25">
      <c r="A1411" s="42"/>
      <c r="B1411" s="42"/>
      <c r="C1411" s="40"/>
      <c r="D1411" s="40"/>
      <c r="E1411" s="40"/>
      <c r="F1411" s="40"/>
      <c r="G1411" s="12"/>
    </row>
    <row r="1412" spans="1:7" ht="14.25">
      <c r="A1412" s="42"/>
      <c r="B1412" s="42"/>
      <c r="C1412" s="40"/>
      <c r="D1412" s="40"/>
      <c r="E1412" s="40"/>
      <c r="F1412" s="40"/>
      <c r="G1412" s="12"/>
    </row>
    <row r="1413" spans="1:7" ht="14.25">
      <c r="A1413" s="42"/>
      <c r="B1413" s="42"/>
      <c r="C1413" s="40"/>
      <c r="D1413" s="40"/>
      <c r="E1413" s="40"/>
      <c r="F1413" s="40"/>
      <c r="G1413" s="12"/>
    </row>
    <row r="1414" spans="1:7" ht="14.25">
      <c r="A1414" s="42"/>
      <c r="B1414" s="42"/>
      <c r="C1414" s="40"/>
      <c r="D1414" s="40"/>
      <c r="E1414" s="40"/>
      <c r="F1414" s="40"/>
      <c r="G1414" s="12"/>
    </row>
    <row r="1415" spans="1:7" ht="14.25">
      <c r="A1415" s="42"/>
      <c r="B1415" s="42"/>
      <c r="C1415" s="40"/>
      <c r="D1415" s="40"/>
      <c r="E1415" s="40"/>
      <c r="F1415" s="40"/>
      <c r="G1415" s="12"/>
    </row>
    <row r="1416" spans="1:7" ht="14.25">
      <c r="A1416" s="42"/>
      <c r="B1416" s="42"/>
      <c r="C1416" s="40"/>
      <c r="D1416" s="40"/>
      <c r="E1416" s="40"/>
      <c r="F1416" s="40"/>
      <c r="G1416" s="12"/>
    </row>
    <row r="1417" spans="1:7" ht="14.25">
      <c r="A1417" s="42"/>
      <c r="B1417" s="42"/>
      <c r="C1417" s="40"/>
      <c r="D1417" s="40"/>
      <c r="E1417" s="40"/>
      <c r="F1417" s="40"/>
      <c r="G1417" s="12"/>
    </row>
    <row r="1418" spans="1:7" ht="14.25">
      <c r="A1418" s="42"/>
      <c r="B1418" s="42"/>
      <c r="C1418" s="40"/>
      <c r="D1418" s="40"/>
      <c r="E1418" s="40"/>
      <c r="F1418" s="40"/>
      <c r="G1418" s="12"/>
    </row>
    <row r="1419" spans="1:7" ht="14.25">
      <c r="A1419" s="42"/>
      <c r="B1419" s="42"/>
      <c r="C1419" s="40"/>
      <c r="D1419" s="40"/>
      <c r="E1419" s="40"/>
      <c r="F1419" s="40"/>
      <c r="G1419" s="12"/>
    </row>
    <row r="1420" spans="1:7" ht="14.25">
      <c r="A1420" s="42"/>
      <c r="B1420" s="42"/>
      <c r="C1420" s="40"/>
      <c r="D1420" s="40"/>
      <c r="E1420" s="40"/>
      <c r="F1420" s="40"/>
      <c r="G1420" s="12"/>
    </row>
    <row r="1421" spans="1:7" ht="14.25">
      <c r="A1421" s="42"/>
      <c r="B1421" s="42"/>
      <c r="C1421" s="40"/>
      <c r="D1421" s="40"/>
      <c r="E1421" s="40"/>
      <c r="F1421" s="40"/>
      <c r="G1421" s="12"/>
    </row>
    <row r="1422" spans="1:7" ht="14.25">
      <c r="A1422" s="42"/>
      <c r="B1422" s="42"/>
      <c r="C1422" s="40"/>
      <c r="D1422" s="40"/>
      <c r="E1422" s="40"/>
      <c r="F1422" s="40"/>
      <c r="G1422" s="12"/>
    </row>
    <row r="1423" spans="1:7" ht="14.25">
      <c r="A1423" s="42"/>
      <c r="B1423" s="42"/>
      <c r="C1423" s="40"/>
      <c r="D1423" s="40"/>
      <c r="E1423" s="40"/>
      <c r="F1423" s="40"/>
      <c r="G1423" s="12"/>
    </row>
    <row r="1424" spans="1:7" ht="14.25">
      <c r="A1424" s="42"/>
      <c r="B1424" s="42"/>
      <c r="C1424" s="40"/>
      <c r="D1424" s="40"/>
      <c r="E1424" s="40"/>
      <c r="F1424" s="40"/>
      <c r="G1424" s="12"/>
    </row>
    <row r="1425" spans="1:7" ht="14.25">
      <c r="A1425" s="42"/>
      <c r="B1425" s="42"/>
      <c r="C1425" s="40"/>
      <c r="D1425" s="40"/>
      <c r="E1425" s="40"/>
      <c r="F1425" s="40"/>
      <c r="G1425" s="12"/>
    </row>
    <row r="1426" spans="1:7" ht="14.25">
      <c r="A1426" s="42"/>
      <c r="B1426" s="42"/>
      <c r="C1426" s="40"/>
      <c r="D1426" s="40"/>
      <c r="E1426" s="40"/>
      <c r="F1426" s="40"/>
      <c r="G1426" s="12"/>
    </row>
    <row r="1427" spans="1:7" ht="14.25">
      <c r="A1427" s="42"/>
      <c r="B1427" s="42"/>
      <c r="C1427" s="40"/>
      <c r="D1427" s="40"/>
      <c r="E1427" s="40"/>
      <c r="F1427" s="40"/>
      <c r="G1427" s="12"/>
    </row>
    <row r="1428" spans="1:7" ht="14.25">
      <c r="A1428" s="42"/>
      <c r="B1428" s="42"/>
      <c r="C1428" s="40"/>
      <c r="D1428" s="40"/>
      <c r="E1428" s="40"/>
      <c r="F1428" s="40"/>
      <c r="G1428" s="12"/>
    </row>
    <row r="1429" spans="1:7" ht="14.25">
      <c r="A1429" s="42"/>
      <c r="B1429" s="42"/>
      <c r="C1429" s="40"/>
      <c r="D1429" s="40"/>
      <c r="E1429" s="40"/>
      <c r="F1429" s="40"/>
      <c r="G1429" s="12"/>
    </row>
    <row r="1430" spans="1:7" ht="14.25">
      <c r="A1430" s="42"/>
      <c r="B1430" s="42"/>
      <c r="C1430" s="40"/>
      <c r="D1430" s="40"/>
      <c r="E1430" s="40"/>
      <c r="F1430" s="40"/>
      <c r="G1430" s="12"/>
    </row>
    <row r="1431" spans="1:7" ht="14.25">
      <c r="A1431" s="42"/>
      <c r="B1431" s="42"/>
      <c r="C1431" s="40"/>
      <c r="D1431" s="40"/>
      <c r="E1431" s="40"/>
      <c r="F1431" s="40"/>
      <c r="G1431" s="12"/>
    </row>
    <row r="1432" spans="1:7" ht="14.25">
      <c r="A1432" s="42"/>
      <c r="B1432" s="42"/>
      <c r="C1432" s="40"/>
      <c r="D1432" s="40"/>
      <c r="E1432" s="40"/>
      <c r="F1432" s="40"/>
      <c r="G1432" s="12"/>
    </row>
    <row r="1433" spans="1:7" ht="14.25">
      <c r="A1433" s="42"/>
      <c r="B1433" s="42"/>
      <c r="C1433" s="40"/>
      <c r="D1433" s="40"/>
      <c r="E1433" s="40"/>
      <c r="F1433" s="40"/>
      <c r="G1433" s="12"/>
    </row>
    <row r="1434" spans="1:7" ht="14.25">
      <c r="A1434" s="42"/>
      <c r="B1434" s="42"/>
      <c r="C1434" s="40"/>
      <c r="D1434" s="40"/>
      <c r="E1434" s="40"/>
      <c r="F1434" s="40"/>
      <c r="G1434" s="12"/>
    </row>
    <row r="1435" spans="1:7" ht="14.25">
      <c r="A1435" s="42"/>
      <c r="B1435" s="42"/>
      <c r="C1435" s="40"/>
      <c r="D1435" s="40"/>
      <c r="E1435" s="40"/>
      <c r="F1435" s="40"/>
      <c r="G1435" s="12"/>
    </row>
    <row r="1436" spans="1:7" ht="14.25">
      <c r="A1436" s="42"/>
      <c r="B1436" s="42"/>
      <c r="C1436" s="40"/>
      <c r="D1436" s="40"/>
      <c r="E1436" s="40"/>
      <c r="F1436" s="40"/>
      <c r="G1436" s="12"/>
    </row>
    <row r="1437" spans="1:7" ht="14.25">
      <c r="A1437" s="42"/>
      <c r="B1437" s="42"/>
      <c r="C1437" s="40"/>
      <c r="D1437" s="40"/>
      <c r="E1437" s="40"/>
      <c r="F1437" s="40"/>
      <c r="G1437" s="12"/>
    </row>
    <row r="1438" spans="1:7" ht="14.25">
      <c r="A1438" s="42"/>
      <c r="B1438" s="42"/>
      <c r="C1438" s="40"/>
      <c r="D1438" s="40"/>
      <c r="E1438" s="40"/>
      <c r="F1438" s="40"/>
      <c r="G1438" s="12"/>
    </row>
    <row r="1439" spans="1:7" ht="14.25">
      <c r="A1439" s="42"/>
      <c r="B1439" s="42"/>
      <c r="C1439" s="40"/>
      <c r="D1439" s="40"/>
      <c r="E1439" s="40"/>
      <c r="F1439" s="40"/>
      <c r="G1439" s="12"/>
    </row>
    <row r="1440" spans="1:7" ht="14.25">
      <c r="A1440" s="42"/>
      <c r="B1440" s="42"/>
      <c r="C1440" s="40"/>
      <c r="D1440" s="40"/>
      <c r="E1440" s="40"/>
      <c r="F1440" s="40"/>
      <c r="G1440" s="12"/>
    </row>
    <row r="1441" spans="1:7" ht="14.25">
      <c r="A1441" s="42"/>
      <c r="B1441" s="42"/>
      <c r="C1441" s="40"/>
      <c r="D1441" s="40"/>
      <c r="E1441" s="40"/>
      <c r="F1441" s="40"/>
      <c r="G1441" s="12"/>
    </row>
    <row r="1442" spans="1:7" ht="14.25">
      <c r="A1442" s="42"/>
      <c r="B1442" s="42"/>
      <c r="C1442" s="40"/>
      <c r="D1442" s="40"/>
      <c r="E1442" s="40"/>
      <c r="F1442" s="40"/>
      <c r="G1442" s="12"/>
    </row>
    <row r="1443" spans="1:7" ht="14.25">
      <c r="A1443" s="42"/>
      <c r="B1443" s="42"/>
      <c r="C1443" s="40"/>
      <c r="D1443" s="40"/>
      <c r="E1443" s="40"/>
      <c r="F1443" s="40"/>
      <c r="G1443" s="12"/>
    </row>
    <row r="1444" spans="1:7" ht="14.25">
      <c r="A1444" s="42"/>
      <c r="B1444" s="42"/>
      <c r="C1444" s="40"/>
      <c r="D1444" s="40"/>
      <c r="E1444" s="40"/>
      <c r="F1444" s="40"/>
      <c r="G1444" s="12"/>
    </row>
    <row r="1445" spans="1:7" ht="14.25">
      <c r="A1445" s="42"/>
      <c r="B1445" s="42"/>
      <c r="C1445" s="40"/>
      <c r="D1445" s="40"/>
      <c r="E1445" s="40"/>
      <c r="F1445" s="40"/>
      <c r="G1445" s="12"/>
    </row>
    <row r="1446" spans="1:7" ht="14.25">
      <c r="A1446" s="42"/>
      <c r="B1446" s="42"/>
      <c r="C1446" s="40"/>
      <c r="D1446" s="40"/>
      <c r="E1446" s="40"/>
      <c r="F1446" s="40"/>
      <c r="G1446" s="12"/>
    </row>
    <row r="1447" spans="1:7" ht="14.25">
      <c r="A1447" s="42"/>
      <c r="B1447" s="42"/>
      <c r="C1447" s="40"/>
      <c r="D1447" s="40"/>
      <c r="E1447" s="40"/>
      <c r="F1447" s="40"/>
      <c r="G1447" s="12"/>
    </row>
    <row r="1448" spans="1:7" ht="14.25">
      <c r="A1448" s="42"/>
      <c r="B1448" s="42"/>
      <c r="C1448" s="40"/>
      <c r="D1448" s="40"/>
      <c r="E1448" s="40"/>
      <c r="F1448" s="40"/>
      <c r="G1448" s="12"/>
    </row>
    <row r="1449" spans="1:7" ht="14.25">
      <c r="A1449" s="42"/>
      <c r="B1449" s="42"/>
      <c r="C1449" s="40"/>
      <c r="D1449" s="40"/>
      <c r="E1449" s="40"/>
      <c r="F1449" s="40"/>
      <c r="G1449" s="12"/>
    </row>
    <row r="1450" spans="1:7" ht="14.25">
      <c r="A1450" s="42"/>
      <c r="B1450" s="42"/>
      <c r="C1450" s="40"/>
      <c r="D1450" s="40"/>
      <c r="E1450" s="40"/>
      <c r="F1450" s="40"/>
      <c r="G1450" s="12"/>
    </row>
    <row r="1451" spans="1:7" ht="14.25">
      <c r="A1451" s="42"/>
      <c r="B1451" s="42"/>
      <c r="C1451" s="40"/>
      <c r="D1451" s="40"/>
      <c r="E1451" s="40"/>
      <c r="F1451" s="40"/>
      <c r="G1451" s="12"/>
    </row>
    <row r="1452" spans="1:7" ht="14.25">
      <c r="A1452" s="42"/>
      <c r="B1452" s="42"/>
      <c r="C1452" s="40"/>
      <c r="D1452" s="40"/>
      <c r="E1452" s="40"/>
      <c r="F1452" s="40"/>
      <c r="G1452" s="12"/>
    </row>
    <row r="1453" spans="1:7" ht="14.25">
      <c r="A1453" s="42"/>
      <c r="B1453" s="42"/>
      <c r="C1453" s="40"/>
      <c r="D1453" s="40"/>
      <c r="E1453" s="40"/>
      <c r="F1453" s="40"/>
      <c r="G1453" s="12"/>
    </row>
    <row r="1454" spans="1:7" ht="14.25">
      <c r="A1454" s="42"/>
      <c r="B1454" s="42"/>
      <c r="C1454" s="40"/>
      <c r="D1454" s="40"/>
      <c r="E1454" s="40"/>
      <c r="F1454" s="40"/>
      <c r="G1454" s="12"/>
    </row>
    <row r="1455" spans="1:7" ht="14.25">
      <c r="A1455" s="42"/>
      <c r="B1455" s="42"/>
      <c r="C1455" s="40"/>
      <c r="D1455" s="40"/>
      <c r="E1455" s="40"/>
      <c r="F1455" s="40"/>
      <c r="G1455" s="12"/>
    </row>
    <row r="1456" spans="1:7" ht="14.25">
      <c r="A1456" s="42"/>
      <c r="B1456" s="42"/>
      <c r="C1456" s="40"/>
      <c r="D1456" s="40"/>
      <c r="E1456" s="40"/>
      <c r="F1456" s="40"/>
      <c r="G1456" s="12"/>
    </row>
    <row r="1457" spans="1:7" ht="14.25">
      <c r="A1457" s="42"/>
      <c r="B1457" s="42"/>
      <c r="C1457" s="40"/>
      <c r="D1457" s="40"/>
      <c r="E1457" s="40"/>
      <c r="F1457" s="40"/>
      <c r="G1457" s="12"/>
    </row>
    <row r="1458" spans="1:7" ht="14.25">
      <c r="A1458" s="42"/>
      <c r="B1458" s="42"/>
      <c r="C1458" s="40"/>
      <c r="D1458" s="40"/>
      <c r="E1458" s="40"/>
      <c r="F1458" s="40"/>
      <c r="G1458" s="12"/>
    </row>
    <row r="1459" spans="1:7" ht="14.25">
      <c r="A1459" s="42"/>
      <c r="B1459" s="42"/>
      <c r="C1459" s="40"/>
      <c r="D1459" s="40"/>
      <c r="E1459" s="40"/>
      <c r="F1459" s="40"/>
      <c r="G1459" s="12"/>
    </row>
    <row r="1460" spans="1:7" ht="14.25">
      <c r="A1460" s="42"/>
      <c r="B1460" s="42"/>
      <c r="C1460" s="40"/>
      <c r="D1460" s="40"/>
      <c r="E1460" s="40"/>
      <c r="F1460" s="40"/>
      <c r="G1460" s="12"/>
    </row>
    <row r="1461" spans="1:7" ht="14.25">
      <c r="A1461" s="42"/>
      <c r="B1461" s="42"/>
      <c r="C1461" s="40"/>
      <c r="D1461" s="40"/>
      <c r="E1461" s="40"/>
      <c r="F1461" s="40"/>
      <c r="G1461" s="12"/>
    </row>
    <row r="1462" spans="1:7" ht="14.25">
      <c r="A1462" s="42"/>
      <c r="B1462" s="42"/>
      <c r="C1462" s="40"/>
      <c r="D1462" s="40"/>
      <c r="E1462" s="40"/>
      <c r="F1462" s="40"/>
      <c r="G1462" s="12"/>
    </row>
    <row r="1463" spans="1:7" ht="14.25">
      <c r="A1463" s="42"/>
      <c r="B1463" s="42"/>
      <c r="C1463" s="40"/>
      <c r="D1463" s="40"/>
      <c r="E1463" s="40"/>
      <c r="F1463" s="40"/>
      <c r="G1463" s="12"/>
    </row>
    <row r="1464" spans="1:7" ht="14.25">
      <c r="A1464" s="42"/>
      <c r="B1464" s="42"/>
      <c r="C1464" s="40"/>
      <c r="D1464" s="40"/>
      <c r="E1464" s="40"/>
      <c r="F1464" s="40"/>
      <c r="G1464" s="12"/>
    </row>
    <row r="1465" spans="1:7" ht="14.25">
      <c r="A1465" s="42"/>
      <c r="B1465" s="42"/>
      <c r="C1465" s="40"/>
      <c r="D1465" s="40"/>
      <c r="E1465" s="40"/>
      <c r="F1465" s="40"/>
      <c r="G1465" s="12"/>
    </row>
    <row r="1466" spans="1:7" ht="14.25">
      <c r="A1466" s="42"/>
      <c r="B1466" s="42"/>
      <c r="C1466" s="40"/>
      <c r="D1466" s="40"/>
      <c r="E1466" s="40"/>
      <c r="F1466" s="40"/>
      <c r="G1466" s="12"/>
    </row>
    <row r="1467" spans="1:7" ht="14.25">
      <c r="A1467" s="42"/>
      <c r="B1467" s="42"/>
      <c r="C1467" s="40"/>
      <c r="D1467" s="40"/>
      <c r="E1467" s="40"/>
      <c r="F1467" s="40"/>
      <c r="G1467" s="12"/>
    </row>
    <row r="1468" spans="1:7" ht="14.25">
      <c r="A1468" s="42"/>
      <c r="B1468" s="42"/>
      <c r="C1468" s="40"/>
      <c r="D1468" s="40"/>
      <c r="E1468" s="40"/>
      <c r="F1468" s="40"/>
      <c r="G1468" s="12"/>
    </row>
    <row r="1469" spans="1:7" ht="14.25">
      <c r="A1469" s="42"/>
      <c r="B1469" s="42"/>
      <c r="C1469" s="40"/>
      <c r="D1469" s="40"/>
      <c r="E1469" s="40"/>
      <c r="F1469" s="40"/>
      <c r="G1469" s="12"/>
    </row>
    <row r="1470" spans="1:7" ht="14.25">
      <c r="A1470" s="42"/>
      <c r="B1470" s="42"/>
      <c r="C1470" s="40"/>
      <c r="D1470" s="40"/>
      <c r="E1470" s="40"/>
      <c r="F1470" s="40"/>
      <c r="G1470" s="12"/>
    </row>
    <row r="1471" spans="1:7" ht="14.25">
      <c r="A1471" s="42"/>
      <c r="B1471" s="42"/>
      <c r="C1471" s="40"/>
      <c r="D1471" s="40"/>
      <c r="E1471" s="40"/>
      <c r="F1471" s="40"/>
      <c r="G1471" s="12"/>
    </row>
    <row r="1472" spans="1:7" ht="14.25">
      <c r="A1472" s="42"/>
      <c r="B1472" s="42"/>
      <c r="C1472" s="40"/>
      <c r="D1472" s="40"/>
      <c r="E1472" s="40"/>
      <c r="F1472" s="40"/>
      <c r="G1472" s="12"/>
    </row>
    <row r="1473" spans="1:7" ht="14.25">
      <c r="A1473" s="42"/>
      <c r="B1473" s="42"/>
      <c r="C1473" s="40"/>
      <c r="D1473" s="40"/>
      <c r="E1473" s="40"/>
      <c r="F1473" s="40"/>
      <c r="G1473" s="12"/>
    </row>
    <row r="1474" spans="1:7" ht="14.25">
      <c r="A1474" s="42"/>
      <c r="B1474" s="42"/>
      <c r="C1474" s="40"/>
      <c r="D1474" s="40"/>
      <c r="E1474" s="40"/>
      <c r="F1474" s="40"/>
      <c r="G1474" s="12"/>
    </row>
    <row r="1475" spans="1:7" ht="14.25">
      <c r="A1475" s="42"/>
      <c r="B1475" s="42"/>
      <c r="C1475" s="40"/>
      <c r="D1475" s="40"/>
      <c r="E1475" s="40"/>
      <c r="F1475" s="40"/>
      <c r="G1475" s="12"/>
    </row>
    <row r="1476" spans="1:7" ht="14.25">
      <c r="A1476" s="42"/>
      <c r="B1476" s="42"/>
      <c r="C1476" s="40"/>
      <c r="D1476" s="40"/>
      <c r="E1476" s="40"/>
      <c r="F1476" s="40"/>
      <c r="G1476" s="12"/>
    </row>
    <row r="1477" spans="1:7" ht="14.25">
      <c r="A1477" s="42"/>
      <c r="B1477" s="42"/>
      <c r="C1477" s="40"/>
      <c r="D1477" s="40"/>
      <c r="E1477" s="40"/>
      <c r="F1477" s="40"/>
      <c r="G1477" s="12"/>
    </row>
    <row r="1478" spans="1:7" ht="14.25">
      <c r="A1478" s="42"/>
      <c r="B1478" s="42"/>
      <c r="C1478" s="40"/>
      <c r="D1478" s="40"/>
      <c r="E1478" s="40"/>
      <c r="F1478" s="40"/>
      <c r="G1478" s="12"/>
    </row>
    <row r="1479" spans="1:7" ht="14.25">
      <c r="A1479" s="42"/>
      <c r="B1479" s="42"/>
      <c r="C1479" s="40"/>
      <c r="D1479" s="40"/>
      <c r="E1479" s="40"/>
      <c r="F1479" s="40"/>
      <c r="G1479" s="12"/>
    </row>
    <row r="1480" spans="1:7" ht="14.25">
      <c r="A1480" s="42"/>
      <c r="B1480" s="42"/>
      <c r="C1480" s="40"/>
      <c r="D1480" s="40"/>
      <c r="E1480" s="40"/>
      <c r="F1480" s="40"/>
      <c r="G1480" s="12"/>
    </row>
    <row r="1481" spans="1:7" ht="14.25">
      <c r="A1481" s="42"/>
      <c r="B1481" s="42"/>
      <c r="C1481" s="40"/>
      <c r="D1481" s="40"/>
      <c r="E1481" s="40"/>
      <c r="F1481" s="40"/>
      <c r="G1481" s="12"/>
    </row>
    <row r="1482" spans="1:7" ht="14.25">
      <c r="A1482" s="42"/>
      <c r="B1482" s="42"/>
      <c r="C1482" s="40"/>
      <c r="D1482" s="40"/>
      <c r="E1482" s="40"/>
      <c r="F1482" s="40"/>
      <c r="G1482" s="12"/>
    </row>
  </sheetData>
  <sheetProtection password="C63D" sheet="1"/>
  <mergeCells count="50">
    <mergeCell ref="P49:Q49"/>
    <mergeCell ref="O54:R54"/>
    <mergeCell ref="O44:U44"/>
    <mergeCell ref="O22:U22"/>
    <mergeCell ref="O21:U21"/>
    <mergeCell ref="O24:U24"/>
    <mergeCell ref="S37:T37"/>
    <mergeCell ref="P38:U38"/>
    <mergeCell ref="O56:R58"/>
    <mergeCell ref="S45:T45"/>
    <mergeCell ref="P40:R40"/>
    <mergeCell ref="S40:T40"/>
    <mergeCell ref="S41:T41"/>
    <mergeCell ref="S42:T42"/>
    <mergeCell ref="T53:U53"/>
    <mergeCell ref="O51:U51"/>
    <mergeCell ref="S43:T43"/>
    <mergeCell ref="O47:U47"/>
    <mergeCell ref="P39:U39"/>
    <mergeCell ref="S32:T32"/>
    <mergeCell ref="S33:T33"/>
    <mergeCell ref="S34:T34"/>
    <mergeCell ref="S36:T36"/>
    <mergeCell ref="S31:T31"/>
    <mergeCell ref="O23:U23"/>
    <mergeCell ref="P34:R34"/>
    <mergeCell ref="D14:G14"/>
    <mergeCell ref="E15:F15"/>
    <mergeCell ref="E16:F16"/>
    <mergeCell ref="E17:F17"/>
    <mergeCell ref="A18:G18"/>
    <mergeCell ref="O25:U25"/>
    <mergeCell ref="A20:G20"/>
    <mergeCell ref="E21:F21"/>
    <mergeCell ref="E8:G8"/>
    <mergeCell ref="B9:G9"/>
    <mergeCell ref="B10:G10"/>
    <mergeCell ref="B11:G11"/>
    <mergeCell ref="E12:F12"/>
    <mergeCell ref="E13:F13"/>
    <mergeCell ref="A1:D3"/>
    <mergeCell ref="S61:U61"/>
    <mergeCell ref="O27:U27"/>
    <mergeCell ref="T29:U29"/>
    <mergeCell ref="O30:U30"/>
    <mergeCell ref="P32:R32"/>
    <mergeCell ref="B6:D6"/>
    <mergeCell ref="F6:G6"/>
    <mergeCell ref="E7:G7"/>
    <mergeCell ref="E19:F19"/>
  </mergeCells>
  <conditionalFormatting sqref="G17">
    <cfRule type="cellIs" priority="1" dxfId="2" operator="between">
      <formula>15</formula>
      <formula>"R$ 50,$E$600,00"</formula>
    </cfRule>
    <cfRule type="cellIs" priority="3" dxfId="0" operator="lessThan">
      <formula>15</formula>
    </cfRule>
    <cfRule type="cellIs" priority="4" dxfId="0" operator="greaterThan">
      <formula>600</formula>
    </cfRule>
  </conditionalFormatting>
  <dataValidations count="8">
    <dataValidation type="list" allowBlank="1" showInputMessage="1" showErrorMessage="1" sqref="F6">
      <formula1>$A$432:$A$434</formula1>
    </dataValidation>
    <dataValidation type="list" allowBlank="1" showInputMessage="1" showErrorMessage="1" sqref="D7">
      <formula1>$A$438:$A$442</formula1>
    </dataValidation>
    <dataValidation type="whole" allowBlank="1" showErrorMessage="1" errorTitle="erro" error="De R$ 23,00 a R$ 872,00.&#10;Múltiplos de R$ 1,00." sqref="G17">
      <formula1>23</formula1>
      <formula2>872</formula2>
    </dataValidation>
    <dataValidation type="list" showInputMessage="1" showErrorMessage="1" prompt="Selecione a sua empresa." sqref="B15">
      <formula1>$A$75:$A$129</formula1>
    </dataValidation>
    <dataValidation type="list" allowBlank="1" showInputMessage="1" showErrorMessage="1" sqref="D82">
      <formula1>$A$76:$A$120</formula1>
    </dataValidation>
    <dataValidation type="list" showInputMessage="1" showErrorMessage="1" sqref="A75">
      <formula1>$A$75:$A$136</formula1>
    </dataValidation>
    <dataValidation type="list" showInputMessage="1" showErrorMessage="1" sqref="A74">
      <formula1>$A$75:$A$138</formula1>
    </dataValidation>
    <dataValidation type="list" allowBlank="1" showInputMessage="1" showErrorMessage="1" sqref="D17">
      <formula1>$A$29:$A$36</formula1>
    </dataValidation>
  </dataValidations>
  <printOptions horizontalCentered="1"/>
  <pageMargins left="0.2362204724409449" right="0.2755905511811024" top="0.3937007874015748" bottom="0.35433070866141736" header="0.31496062992125984" footer="0.31496062992125984"/>
  <pageSetup horizontalDpi="600" verticalDpi="600" orientation="portrait" paperSize="9" scale="49" r:id="rId4"/>
  <headerFooter>
    <oddFooter>&amp;R&amp;8Versão 03/21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3"/>
  <dimension ref="A4:B6"/>
  <sheetViews>
    <sheetView showZeros="0" zoomScalePageLayoutView="0" workbookViewId="0" topLeftCell="A1">
      <selection activeCell="B7" sqref="B7"/>
    </sheetView>
  </sheetViews>
  <sheetFormatPr defaultColWidth="11.421875" defaultRowHeight="12.75"/>
  <cols>
    <col min="1" max="1" width="25.00390625" style="1" customWidth="1"/>
    <col min="2" max="2" width="13.7109375" style="1" bestFit="1" customWidth="1"/>
    <col min="3" max="3" width="7.140625" style="1" customWidth="1"/>
    <col min="4" max="4" width="0" style="1" hidden="1" customWidth="1"/>
    <col min="5" max="5" width="12.140625" style="1" customWidth="1"/>
    <col min="6" max="6" width="10.28125" style="1" customWidth="1"/>
    <col min="7" max="7" width="12.00390625" style="1" customWidth="1"/>
    <col min="8" max="8" width="14.421875" style="1" customWidth="1"/>
    <col min="9" max="16384" width="11.421875" style="1" customWidth="1"/>
  </cols>
  <sheetData>
    <row r="4" ht="12.75">
      <c r="B4" s="2"/>
    </row>
    <row r="5" spans="1:2" ht="12.75">
      <c r="A5" s="1" t="s">
        <v>9</v>
      </c>
      <c r="B5" s="2" t="s">
        <v>1</v>
      </c>
    </row>
    <row r="6" spans="1:2" ht="12.75">
      <c r="A6" s="1" t="s">
        <v>10</v>
      </c>
      <c r="B6" s="3" t="s">
        <v>2</v>
      </c>
    </row>
  </sheetData>
  <sheetProtection/>
  <printOptions horizontalCentered="1" verticalCentered="1"/>
  <pageMargins left="0.7874015748031497" right="0.7874015748031497" top="0.984251968503937" bottom="0.984251968503937" header="0.5118110236220472" footer="0.5118110236220472"/>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95</dc:creator>
  <cp:keywords/>
  <dc:description/>
  <cp:lastModifiedBy>Priscila Oliveira</cp:lastModifiedBy>
  <cp:lastPrinted>2021-03-25T02:29:43Z</cp:lastPrinted>
  <dcterms:created xsi:type="dcterms:W3CDTF">1999-08-30T20:00:16Z</dcterms:created>
  <dcterms:modified xsi:type="dcterms:W3CDTF">2021-06-01T15:27:23Z</dcterms:modified>
  <cp:category/>
  <cp:version/>
  <cp:contentType/>
  <cp:contentStatus/>
</cp:coreProperties>
</file>